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320" windowHeight="8580" activeTab="2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'4'!$A$5:$AF$109</definedName>
    <definedName name="_xlnm._FilterDatabase" localSheetId="5" hidden="1">'5'!$A$5:$CA$5</definedName>
    <definedName name="_xlnm._FilterDatabase" localSheetId="6" hidden="1">'6'!$A$5:$AF$109</definedName>
    <definedName name="а">Содержание!$B$4</definedName>
  </definedNames>
  <calcPr calcId="125725"/>
</workbook>
</file>

<file path=xl/calcChain.xml><?xml version="1.0" encoding="utf-8"?>
<calcChain xmlns="http://schemas.openxmlformats.org/spreadsheetml/2006/main">
  <c r="AP54" i="9"/>
  <c r="AL54"/>
  <c r="AP52"/>
  <c r="AO52"/>
  <c r="AL52"/>
</calcChain>
</file>

<file path=xl/sharedStrings.xml><?xml version="1.0" encoding="utf-8"?>
<sst xmlns="http://schemas.openxmlformats.org/spreadsheetml/2006/main" count="2300" uniqueCount="175">
  <si>
    <t>Содержание:</t>
  </si>
  <si>
    <t>Ликвидировано основных фондов за год по полному кругу организаций в разрезе ОКВЭД-2007 2004 - 2016 гг.</t>
  </si>
  <si>
    <t xml:space="preserve"> Ликвидировано основных фондов за год коммерческими организациями (без субъектов малого предпринимательства) в разрезе ОКВЭД-2007 2004 - 2016 гг.</t>
  </si>
  <si>
    <t>4</t>
  </si>
  <si>
    <t>5</t>
  </si>
  <si>
    <t>Ликвидировано основных фондов за год некоммерческими организациями в разрезе ОКВЭД-2007 2004 - 2016 гг.</t>
  </si>
  <si>
    <t>6</t>
  </si>
  <si>
    <t>Ответственный исполнитель:</t>
  </si>
  <si>
    <t>Кутафина Ирина Александровна</t>
  </si>
  <si>
    <t>8-4712-70-19-85</t>
  </si>
  <si>
    <r>
      <rPr>
        <b/>
        <sz val="12"/>
        <color theme="1"/>
        <rFont val="Times New Roman"/>
        <charset val="204"/>
      </rPr>
      <t xml:space="preserve">Обновлено: </t>
    </r>
    <r>
      <rPr>
        <sz val="12"/>
        <color rgb="FF0000FF"/>
        <rFont val="Times New Roman"/>
        <charset val="204"/>
      </rPr>
      <t>ДД.ММ</t>
    </r>
    <r>
      <rPr>
        <sz val="12"/>
        <rFont val="Times New Roman"/>
        <charset val="204"/>
      </rPr>
      <t>.20</t>
    </r>
    <r>
      <rPr>
        <sz val="12"/>
        <color rgb="FF0000FF"/>
        <rFont val="Times New Roman"/>
        <charset val="204"/>
      </rPr>
      <t>XX</t>
    </r>
    <r>
      <rPr>
        <sz val="12"/>
        <color indexed="8"/>
        <rFont val="Times New Roman"/>
        <charset val="204"/>
      </rPr>
      <t>г.</t>
    </r>
  </si>
  <si>
    <t xml:space="preserve">          К содержанию</t>
  </si>
  <si>
    <r>
      <rPr>
        <b/>
        <sz val="12"/>
        <rFont val="Times New Roman"/>
        <charset val="204"/>
      </rPr>
      <t xml:space="preserve">Ликвидировано основных фондов за год  по полному кругу организаций </t>
    </r>
    <r>
      <rPr>
        <sz val="12"/>
        <rFont val="Times New Roman"/>
        <charset val="204"/>
      </rPr>
      <t>(млн рублей)</t>
    </r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</si>
  <si>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</si>
  <si>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</si>
  <si>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</si>
  <si>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</si>
  <si>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</si>
  <si>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</si>
  <si>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</si>
  <si>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</si>
  <si>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</si>
  <si>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</si>
  <si>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</si>
  <si>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</si>
  <si>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</si>
  <si>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</si>
  <si>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</si>
  <si>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</si>
  <si>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</si>
  <si>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r>
      <rPr>
        <b/>
        <sz val="12"/>
        <rFont val="Times New Roman"/>
        <charset val="204"/>
      </rPr>
      <t>Ликвидировано основных фондов за год по полному кругу организаций</t>
    </r>
    <r>
      <rPr>
        <sz val="12"/>
        <rFont val="Times New Roman"/>
        <charset val="204"/>
      </rPr>
      <t xml:space="preserve"> (млн рублей)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</si>
  <si>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</si>
  <si>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</si>
  <si>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</si>
  <si>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</si>
  <si>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</si>
  <si>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</si>
  <si>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</si>
  <si>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</si>
  <si>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</si>
  <si>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</si>
  <si>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</si>
  <si>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</si>
  <si>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</si>
  <si>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</si>
  <si>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</si>
  <si>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</si>
  <si>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</si>
  <si>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</si>
  <si>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</si>
  <si>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</si>
  <si>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</si>
  <si>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</si>
  <si>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</si>
  <si>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</si>
  <si>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</si>
  <si>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</si>
  <si>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r>
      <rPr>
        <b/>
        <sz val="12"/>
        <rFont val="Times New Roman"/>
        <charset val="204"/>
      </rP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charset val="204"/>
      </rPr>
      <t>млн рублей</t>
    </r>
  </si>
  <si>
    <t>Здания</t>
  </si>
  <si>
    <t>из них: жилые здания</t>
  </si>
  <si>
    <t>…</t>
  </si>
  <si>
    <t>..</t>
  </si>
  <si>
    <r>
      <rPr>
        <b/>
        <sz val="12"/>
        <rFont val="Times New Roman"/>
        <charset val="204"/>
      </rP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charset val="204"/>
      </rPr>
      <t>тыс. рублей</t>
    </r>
  </si>
  <si>
    <t>СЕЛЬСКОЕ, ЛЕСНОЕ ХОЗЯЙСТВО, ОХОТА, РЫБОЛОВСТВО И РЫБОВОДСТВО</t>
  </si>
  <si>
    <t>...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</si>
  <si>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</si>
  <si>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</si>
  <si>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</si>
  <si>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</si>
  <si>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</si>
  <si>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</si>
  <si>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</si>
  <si>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</si>
  <si>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</si>
  <si>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</si>
  <si>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</si>
  <si>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</si>
  <si>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</si>
  <si>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</si>
  <si>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</si>
  <si>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</si>
  <si>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</si>
  <si>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</si>
  <si>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</si>
  <si>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</si>
  <si>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</si>
  <si>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</si>
  <si>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</si>
  <si>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</si>
  <si>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</si>
  <si>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</si>
  <si>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</si>
  <si>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</si>
  <si>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</si>
  <si>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</si>
  <si>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</si>
  <si>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</si>
  <si>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</si>
  <si>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</si>
  <si>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</si>
  <si>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</si>
  <si>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</si>
  <si>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</si>
  <si>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</si>
  <si>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</si>
  <si>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</si>
  <si>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</si>
  <si>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</si>
  <si>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</si>
  <si>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</si>
  <si>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</si>
  <si>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</si>
  <si>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</si>
  <si>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</si>
  <si>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</si>
  <si>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</si>
  <si>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</si>
  <si>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</si>
  <si>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</si>
  <si>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</si>
  <si>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</si>
  <si>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</si>
  <si>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</si>
  <si>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</si>
  <si>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</si>
  <si>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</si>
  <si>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</si>
  <si>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</si>
  <si>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</si>
  <si>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</si>
  <si>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</si>
  <si>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</si>
  <si>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</si>
  <si>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</si>
  <si>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</si>
  <si>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</si>
  <si>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</si>
  <si>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</si>
  <si>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</si>
  <si>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</si>
  <si>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</si>
  <si>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</si>
  <si>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</si>
  <si>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ДЕЯТЕЛЬНОСТЬ АДМИНИСТРАТИВНАЯ И СОПУТСТВУЮЩИЕ ДОПОЛНИТЕЛЬНЫЕ УСЛУГИ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</si>
  <si>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</si>
  <si>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</si>
  <si>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</si>
  <si>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</si>
  <si>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</si>
  <si>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</si>
  <si>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ГОСУДАРСТВЕННОЕ УПРАВЛЕНИЕ И ОБЕСПЕЧЕНИЕ ВОЕННОЙ БЕЗОПАСНОСТИ; СОЦИАЛЬНОЕ ОБЕСПЕЧЕНИЕ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</si>
  <si>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</si>
  <si>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</si>
  <si>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</si>
  <si>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</si>
  <si>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</si>
  <si>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</si>
  <si>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</si>
  <si>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</si>
  <si>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</si>
  <si>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</si>
  <si>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</si>
  <si>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</si>
  <si>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….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</si>
  <si>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</si>
  <si>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</si>
  <si>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</si>
  <si>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r>
      <rPr>
        <b/>
        <sz val="12"/>
        <rFont val="Times New Roman"/>
        <charset val="204"/>
      </rPr>
      <t xml:space="preserve">Ликвидировано основных фондов за год в некоммерческих организациях </t>
    </r>
    <r>
      <rPr>
        <sz val="12"/>
        <rFont val="Times New Roman"/>
        <charset val="204"/>
      </rPr>
      <t>(млн рублей)</t>
    </r>
  </si>
  <si>
    <r>
      <rPr>
        <b/>
        <sz val="12"/>
        <rFont val="Times New Roman"/>
        <charset val="204"/>
      </rPr>
      <t xml:space="preserve">Ликвидировано основных фондов  за год в некоммерческих организациях </t>
    </r>
    <r>
      <rPr>
        <sz val="12"/>
        <rFont val="Times New Roman"/>
        <charset val="204"/>
      </rPr>
      <t>(тыс. рублей)</t>
    </r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</si>
  <si>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</si>
  <si>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2024 г.</t>
  </si>
  <si>
    <t>3 октября</t>
  </si>
  <si>
    <t>Ликвидировано основных фондов за год по полному кругу организаций в разрезе ОКВЭД2 2017 - 2023 гг.</t>
  </si>
  <si>
    <t>Ликвидировано основных фондов за год коммерческими организациями (без субъектов малого предпринимательства) в разрезе ОКВЭД2 2017 - 2023 гг.</t>
  </si>
  <si>
    <t>Ликвидировано основных фондов за год некоммерческими организациями в разрезе ОКВЭД2 2017 - 2023 гг.</t>
  </si>
</sst>
</file>

<file path=xl/styles.xml><?xml version="1.0" encoding="utf-8"?>
<styleSheet xmlns="http://schemas.openxmlformats.org/spreadsheetml/2006/main">
  <numFmts count="5">
    <numFmt numFmtId="164" formatCode="_-* #\ ##0.00_р_._-;\-* #\ ##0.00_р_._-;_-* &quot;-&quot;??_р_._-;_-@_-"/>
    <numFmt numFmtId="165" formatCode="#\ ##0.0"/>
    <numFmt numFmtId="166" formatCode="0.0"/>
    <numFmt numFmtId="167" formatCode="#\ ##0"/>
    <numFmt numFmtId="168" formatCode="dd\.mmm"/>
  </numFmts>
  <fonts count="20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2"/>
      <name val="Arial"/>
      <charset val="204"/>
    </font>
    <font>
      <sz val="12"/>
      <name val="Arial"/>
      <charset val="204"/>
    </font>
    <font>
      <sz val="12"/>
      <color theme="1"/>
      <name val="Arial"/>
      <charset val="204"/>
    </font>
    <font>
      <b/>
      <sz val="12"/>
      <color theme="1"/>
      <name val="Arial"/>
      <charset val="204"/>
    </font>
    <font>
      <sz val="10"/>
      <name val="Arial"/>
      <charset val="134"/>
    </font>
    <font>
      <u/>
      <sz val="11"/>
      <color theme="10"/>
      <name val="Calibri"/>
      <charset val="204"/>
      <scheme val="minor"/>
    </font>
    <font>
      <u/>
      <sz val="12"/>
      <color theme="10"/>
      <name val="Times New Roman"/>
      <charset val="204"/>
    </font>
    <font>
      <u/>
      <sz val="11"/>
      <color theme="10"/>
      <name val="Times New Roman"/>
      <charset val="204"/>
    </font>
    <font>
      <sz val="12"/>
      <color rgb="FF0000FF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/>
    <xf numFmtId="0" fontId="19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165" fontId="2" fillId="0" borderId="0" xfId="0" applyNumberFormat="1" applyFont="1"/>
    <xf numFmtId="165" fontId="2" fillId="0" borderId="0" xfId="0" applyNumberFormat="1" applyFont="1" applyFill="1"/>
    <xf numFmtId="166" fontId="3" fillId="0" borderId="0" xfId="1" applyNumberFormat="1" applyFont="1" applyFill="1" applyBorder="1" applyAlignment="1" applyProtection="1">
      <alignment horizontal="left" vertical="center"/>
    </xf>
    <xf numFmtId="167" fontId="2" fillId="0" borderId="0" xfId="0" applyNumberFormat="1" applyFont="1"/>
    <xf numFmtId="167" fontId="2" fillId="0" borderId="0" xfId="0" applyNumberFormat="1" applyFont="1" applyFill="1"/>
    <xf numFmtId="1" fontId="5" fillId="0" borderId="2" xfId="10" applyNumberFormat="1" applyFont="1" applyBorder="1" applyAlignment="1">
      <alignment vertical="center" wrapText="1"/>
    </xf>
    <xf numFmtId="1" fontId="5" fillId="0" borderId="2" xfId="10" applyNumberFormat="1" applyFont="1" applyBorder="1" applyAlignment="1">
      <alignment horizontal="center" vertical="center" wrapText="1"/>
    </xf>
    <xf numFmtId="1" fontId="4" fillId="0" borderId="2" xfId="10" applyNumberFormat="1" applyFont="1" applyBorder="1" applyAlignment="1">
      <alignment vertical="center" wrapText="1"/>
    </xf>
    <xf numFmtId="167" fontId="6" fillId="0" borderId="2" xfId="0" applyNumberFormat="1" applyFont="1" applyFill="1" applyBorder="1" applyAlignment="1">
      <alignment horizontal="right" wrapText="1"/>
    </xf>
    <xf numFmtId="0" fontId="5" fillId="0" borderId="2" xfId="9" applyFont="1" applyBorder="1" applyAlignment="1">
      <alignment vertical="center" wrapText="1"/>
    </xf>
    <xf numFmtId="167" fontId="7" fillId="0" borderId="2" xfId="0" applyNumberFormat="1" applyFont="1" applyFill="1" applyBorder="1" applyAlignment="1">
      <alignment horizontal="right" wrapText="1"/>
    </xf>
    <xf numFmtId="167" fontId="7" fillId="0" borderId="2" xfId="9" applyNumberFormat="1" applyFont="1" applyFill="1" applyBorder="1" applyAlignment="1">
      <alignment horizontal="right"/>
    </xf>
    <xf numFmtId="167" fontId="7" fillId="0" borderId="2" xfId="9" applyNumberFormat="1" applyFont="1" applyFill="1" applyBorder="1" applyAlignment="1"/>
    <xf numFmtId="167" fontId="8" fillId="0" borderId="2" xfId="0" applyNumberFormat="1" applyFont="1" applyFill="1" applyBorder="1" applyAlignment="1"/>
    <xf numFmtId="1" fontId="5" fillId="0" borderId="2" xfId="10" applyNumberFormat="1" applyFont="1" applyFill="1" applyBorder="1" applyAlignment="1">
      <alignment horizontal="center" vertical="center" wrapText="1"/>
    </xf>
    <xf numFmtId="165" fontId="5" fillId="0" borderId="2" xfId="10" applyNumberFormat="1" applyFont="1" applyBorder="1" applyAlignment="1">
      <alignment horizontal="center" vertical="center" wrapText="1"/>
    </xf>
    <xf numFmtId="167" fontId="6" fillId="0" borderId="2" xfId="10" applyNumberFormat="1" applyFont="1" applyFill="1" applyBorder="1" applyAlignment="1">
      <alignment horizontal="right"/>
    </xf>
    <xf numFmtId="165" fontId="5" fillId="0" borderId="2" xfId="10" applyNumberFormat="1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/>
    <xf numFmtId="167" fontId="9" fillId="0" borderId="2" xfId="0" applyNumberFormat="1" applyFont="1" applyFill="1" applyBorder="1" applyAlignment="1" applyProtection="1">
      <alignment horizontal="right" wrapText="1"/>
    </xf>
    <xf numFmtId="167" fontId="1" fillId="0" borderId="2" xfId="0" applyNumberFormat="1" applyFont="1" applyFill="1" applyBorder="1"/>
    <xf numFmtId="167" fontId="7" fillId="0" borderId="2" xfId="0" applyNumberFormat="1" applyFont="1" applyFill="1" applyBorder="1" applyAlignment="1" applyProtection="1">
      <alignment horizontal="right"/>
    </xf>
    <xf numFmtId="167" fontId="2" fillId="0" borderId="2" xfId="0" applyNumberFormat="1" applyFont="1" applyFill="1" applyBorder="1"/>
    <xf numFmtId="167" fontId="8" fillId="0" borderId="2" xfId="0" applyNumberFormat="1" applyFont="1" applyFill="1" applyBorder="1" applyAlignment="1" applyProtection="1">
      <alignment horizontal="right"/>
    </xf>
    <xf numFmtId="167" fontId="8" fillId="0" borderId="2" xfId="0" applyNumberFormat="1" applyFont="1" applyFill="1" applyBorder="1" applyAlignment="1" applyProtection="1">
      <alignment horizontal="right" wrapText="1"/>
    </xf>
    <xf numFmtId="167" fontId="10" fillId="0" borderId="3" xfId="0" applyNumberFormat="1" applyFont="1" applyFill="1" applyBorder="1" applyAlignment="1" applyProtection="1">
      <alignment horizontal="right"/>
    </xf>
    <xf numFmtId="0" fontId="5" fillId="0" borderId="2" xfId="9" applyFont="1" applyFill="1" applyBorder="1" applyAlignment="1">
      <alignment vertical="center" wrapText="1"/>
    </xf>
    <xf numFmtId="167" fontId="6" fillId="0" borderId="2" xfId="0" applyNumberFormat="1" applyFont="1" applyFill="1" applyBorder="1" applyAlignment="1">
      <alignment wrapText="1"/>
    </xf>
    <xf numFmtId="167" fontId="7" fillId="0" borderId="2" xfId="0" applyNumberFormat="1" applyFont="1" applyFill="1" applyBorder="1" applyAlignment="1">
      <alignment wrapText="1"/>
    </xf>
    <xf numFmtId="167" fontId="7" fillId="0" borderId="2" xfId="10" applyNumberFormat="1" applyFont="1" applyFill="1" applyBorder="1" applyAlignment="1">
      <alignment horizontal="right" vertical="center"/>
    </xf>
    <xf numFmtId="167" fontId="7" fillId="0" borderId="4" xfId="10" applyNumberFormat="1" applyFont="1" applyFill="1" applyBorder="1" applyAlignment="1">
      <alignment horizontal="right" vertical="center"/>
    </xf>
    <xf numFmtId="167" fontId="7" fillId="0" borderId="2" xfId="10" applyNumberFormat="1" applyFont="1" applyFill="1" applyBorder="1"/>
    <xf numFmtId="167" fontId="7" fillId="0" borderId="4" xfId="0" applyNumberFormat="1" applyFont="1" applyFill="1" applyBorder="1" applyAlignment="1">
      <alignment horizontal="right" wrapText="1"/>
    </xf>
    <xf numFmtId="167" fontId="7" fillId="0" borderId="4" xfId="0" applyNumberFormat="1" applyFont="1" applyFill="1" applyBorder="1" applyAlignment="1">
      <alignment wrapText="1"/>
    </xf>
    <xf numFmtId="167" fontId="8" fillId="0" borderId="2" xfId="0" applyNumberFormat="1" applyFont="1" applyFill="1" applyBorder="1"/>
    <xf numFmtId="0" fontId="5" fillId="0" borderId="2" xfId="8" applyFont="1" applyBorder="1" applyAlignment="1">
      <alignment vertical="center" wrapText="1"/>
    </xf>
    <xf numFmtId="167" fontId="8" fillId="0" borderId="2" xfId="0" applyNumberFormat="1" applyFont="1" applyBorder="1"/>
    <xf numFmtId="0" fontId="2" fillId="0" borderId="0" xfId="0" applyFont="1" applyAlignment="1">
      <alignment horizontal="left"/>
    </xf>
    <xf numFmtId="167" fontId="6" fillId="0" borderId="2" xfId="10" applyNumberFormat="1" applyFont="1" applyBorder="1" applyAlignment="1">
      <alignment horizontal="right"/>
    </xf>
    <xf numFmtId="167" fontId="9" fillId="0" borderId="2" xfId="0" applyNumberFormat="1" applyFont="1" applyBorder="1" applyAlignment="1">
      <alignment horizontal="right"/>
    </xf>
    <xf numFmtId="167" fontId="7" fillId="0" borderId="2" xfId="10" applyNumberFormat="1" applyFont="1" applyBorder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8" fillId="0" borderId="2" xfId="0" applyNumberFormat="1" applyFont="1" applyBorder="1" applyAlignment="1"/>
    <xf numFmtId="167" fontId="9" fillId="0" borderId="2" xfId="0" applyNumberFormat="1" applyFont="1" applyFill="1" applyBorder="1" applyAlignment="1">
      <alignment horizontal="right"/>
    </xf>
    <xf numFmtId="167" fontId="8" fillId="0" borderId="2" xfId="0" applyNumberFormat="1" applyFont="1" applyFill="1" applyBorder="1" applyAlignment="1">
      <alignment horizontal="right"/>
    </xf>
    <xf numFmtId="167" fontId="9" fillId="0" borderId="2" xfId="0" applyNumberFormat="1" applyFont="1" applyFill="1" applyBorder="1" applyAlignment="1">
      <alignment horizontal="right" vertical="center"/>
    </xf>
    <xf numFmtId="167" fontId="8" fillId="0" borderId="2" xfId="0" applyNumberFormat="1" applyFont="1" applyFill="1" applyBorder="1" applyAlignment="1">
      <alignment horizontal="right" vertical="center"/>
    </xf>
    <xf numFmtId="167" fontId="6" fillId="0" borderId="2" xfId="10" applyNumberFormat="1" applyFont="1" applyFill="1" applyBorder="1" applyAlignment="1">
      <alignment horizontal="right" vertical="center"/>
    </xf>
    <xf numFmtId="167" fontId="9" fillId="0" borderId="2" xfId="0" applyNumberFormat="1" applyFont="1" applyFill="1" applyBorder="1" applyAlignment="1" applyProtection="1">
      <alignment vertical="center"/>
      <protection locked="0"/>
    </xf>
    <xf numFmtId="167" fontId="8" fillId="0" borderId="2" xfId="0" applyNumberFormat="1" applyFont="1" applyFill="1" applyBorder="1" applyAlignment="1" applyProtection="1">
      <alignment vertical="center"/>
      <protection locked="0"/>
    </xf>
    <xf numFmtId="167" fontId="7" fillId="0" borderId="2" xfId="10" applyNumberFormat="1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horizontal="righ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7" fontId="8" fillId="0" borderId="2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1" fillId="0" borderId="0" xfId="1" applyBorder="1" applyAlignment="1">
      <alignment horizontal="left"/>
    </xf>
    <xf numFmtId="0" fontId="12" fillId="0" borderId="0" xfId="1" applyFont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13" fillId="0" borderId="0" xfId="1" applyFont="1" applyBorder="1" applyAlignment="1">
      <alignment horizontal="left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1" applyFont="1" applyAlignment="1" applyProtection="1">
      <alignment horizontal="left" indent="2"/>
    </xf>
    <xf numFmtId="0" fontId="1" fillId="0" borderId="0" xfId="1" applyFont="1" applyAlignment="1" applyProtection="1"/>
    <xf numFmtId="168" fontId="2" fillId="0" borderId="0" xfId="0" applyNumberFormat="1" applyFont="1"/>
    <xf numFmtId="0" fontId="11" fillId="0" borderId="0" xfId="1" applyBorder="1"/>
    <xf numFmtId="0" fontId="11" fillId="0" borderId="0" xfId="1" quotePrefix="1"/>
    <xf numFmtId="3" fontId="9" fillId="0" borderId="2" xfId="0" applyNumberFormat="1" applyFont="1" applyBorder="1"/>
    <xf numFmtId="3" fontId="6" fillId="0" borderId="2" xfId="0" applyNumberFormat="1" applyFont="1" applyFill="1" applyBorder="1" applyAlignment="1" applyProtection="1">
      <alignment horizontal="right"/>
    </xf>
    <xf numFmtId="3" fontId="9" fillId="0" borderId="2" xfId="0" applyNumberFormat="1" applyFont="1" applyFill="1" applyBorder="1"/>
    <xf numFmtId="3" fontId="8" fillId="0" borderId="2" xfId="0" applyNumberFormat="1" applyFont="1" applyBorder="1"/>
    <xf numFmtId="3" fontId="7" fillId="0" borderId="2" xfId="0" applyNumberFormat="1" applyFont="1" applyFill="1" applyBorder="1" applyAlignment="1" applyProtection="1">
      <alignment horizontal="right"/>
    </xf>
    <xf numFmtId="3" fontId="8" fillId="0" borderId="2" xfId="0" applyNumberFormat="1" applyFont="1" applyFill="1" applyBorder="1"/>
    <xf numFmtId="0" fontId="11" fillId="0" borderId="0" xfId="1" quotePrefix="1" applyBorder="1" applyAlignment="1">
      <alignment horizontal="left" wrapText="1"/>
    </xf>
    <xf numFmtId="0" fontId="11" fillId="0" borderId="0" xfId="1" applyBorder="1" applyAlignment="1">
      <alignment horizontal="left" wrapText="1"/>
    </xf>
    <xf numFmtId="0" fontId="11" fillId="0" borderId="0" xfId="1" applyBorder="1" applyAlignment="1">
      <alignment horizontal="left"/>
    </xf>
    <xf numFmtId="1" fontId="4" fillId="0" borderId="0" xfId="10" applyNumberFormat="1" applyFont="1" applyAlignment="1">
      <alignment horizontal="left" vertical="center" wrapText="1"/>
    </xf>
    <xf numFmtId="1" fontId="5" fillId="0" borderId="2" xfId="10" applyNumberFormat="1" applyFont="1" applyBorder="1" applyAlignment="1">
      <alignment horizontal="center" vertical="center" wrapText="1"/>
    </xf>
    <xf numFmtId="1" fontId="5" fillId="0" borderId="2" xfId="10" applyNumberFormat="1" applyFont="1" applyBorder="1" applyAlignment="1">
      <alignment vertical="center" wrapText="1"/>
    </xf>
    <xf numFmtId="1" fontId="4" fillId="0" borderId="1" xfId="10" applyNumberFormat="1" applyFont="1" applyBorder="1" applyAlignment="1">
      <alignment horizontal="left" vertical="center" wrapText="1"/>
    </xf>
    <xf numFmtId="1" fontId="5" fillId="0" borderId="2" xfId="10" applyNumberFormat="1" applyFont="1" applyFill="1" applyBorder="1" applyAlignment="1">
      <alignment horizontal="center" vertical="center" wrapText="1"/>
    </xf>
  </cellXfs>
  <cellStyles count="13">
    <cellStyle name="Гиперссылка" xfId="1" builtinId="8"/>
    <cellStyle name="Обычный" xfId="0" builtinId="0"/>
    <cellStyle name="Обычный 2" xfId="2"/>
    <cellStyle name="Обычный 2 2" xfId="3"/>
    <cellStyle name="Обычный 2 3" xfId="4"/>
    <cellStyle name="Обычный 4" xfId="5"/>
    <cellStyle name="Обычный 5" xfId="6"/>
    <cellStyle name="Обычный 7" xfId="7"/>
    <cellStyle name="Обычный_11" xfId="8"/>
    <cellStyle name="Обычный_11KRAT" xfId="9"/>
    <cellStyle name="Обычный_ликвид" xfId="10"/>
    <cellStyle name="Финансовый 2" xfId="11"/>
    <cellStyle name="Финансовый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8800" y="0"/>
          <a:ext cx="390525" cy="4171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90725" y="0"/>
          <a:ext cx="390525" cy="4171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8800" y="0"/>
          <a:ext cx="390525" cy="4171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8800" y="0"/>
          <a:ext cx="390525" cy="41719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8800" y="0"/>
          <a:ext cx="390525" cy="41719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8800" y="0"/>
          <a:ext cx="390525" cy="417195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8800" y="0"/>
          <a:ext cx="390525" cy="4171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showGridLines="0" workbookViewId="0">
      <selection activeCell="K25" sqref="K25"/>
    </sheetView>
  </sheetViews>
  <sheetFormatPr defaultColWidth="9.140625" defaultRowHeight="15.75"/>
  <cols>
    <col min="1" max="1" width="3.7109375" style="59" customWidth="1"/>
    <col min="2" max="2" width="10.140625" style="60" customWidth="1"/>
    <col min="3" max="3" width="11.85546875" style="60" customWidth="1"/>
    <col min="4" max="4" width="11.7109375" style="60" customWidth="1"/>
    <col min="5" max="8" width="9.140625" style="60"/>
    <col min="9" max="9" width="9.140625" style="60" customWidth="1"/>
    <col min="10" max="16384" width="9.140625" style="3"/>
  </cols>
  <sheetData>
    <row r="1" spans="1:17">
      <c r="A1" s="1" t="s">
        <v>0</v>
      </c>
    </row>
    <row r="2" spans="1:17">
      <c r="A2" s="61"/>
      <c r="B2" s="3"/>
      <c r="C2" s="3"/>
      <c r="D2" s="3"/>
      <c r="E2" s="3"/>
      <c r="F2" s="3"/>
      <c r="G2" s="3"/>
      <c r="H2" s="3"/>
      <c r="I2" s="3"/>
    </row>
    <row r="3" spans="1:17" ht="17.25" customHeight="1">
      <c r="A3" s="62">
        <v>1</v>
      </c>
      <c r="B3" s="75" t="s">
        <v>1</v>
      </c>
      <c r="C3"/>
      <c r="D3"/>
      <c r="E3"/>
      <c r="F3"/>
      <c r="G3"/>
      <c r="H3"/>
      <c r="I3"/>
      <c r="J3"/>
    </row>
    <row r="4" spans="1:17" ht="16.5" customHeight="1">
      <c r="A4" s="63">
        <v>2</v>
      </c>
      <c r="B4" s="82" t="s">
        <v>172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>
      <c r="A5" s="62">
        <v>3</v>
      </c>
      <c r="B5" s="64" t="s">
        <v>2</v>
      </c>
      <c r="C5" s="65"/>
      <c r="D5" s="65"/>
      <c r="E5" s="65"/>
      <c r="F5" s="65"/>
      <c r="G5" s="65"/>
      <c r="H5" s="65"/>
      <c r="I5" s="65"/>
      <c r="J5" s="65"/>
      <c r="K5" s="42"/>
      <c r="L5" s="42"/>
      <c r="M5" s="42"/>
      <c r="N5" s="42"/>
      <c r="O5" s="42"/>
      <c r="P5" s="42"/>
      <c r="Q5" s="42"/>
    </row>
    <row r="6" spans="1:17" ht="15.75" customHeight="1">
      <c r="A6" s="66" t="s">
        <v>3</v>
      </c>
      <c r="B6" s="84" t="s">
        <v>173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7" ht="15.75" customHeight="1">
      <c r="A7" s="66" t="s">
        <v>4</v>
      </c>
      <c r="B7" s="64" t="s">
        <v>5</v>
      </c>
      <c r="C7" s="65"/>
      <c r="D7" s="65"/>
      <c r="E7" s="65"/>
      <c r="F7" s="65"/>
      <c r="G7" s="65"/>
      <c r="H7" s="65"/>
      <c r="I7" s="65"/>
      <c r="J7" s="65"/>
      <c r="K7" s="65"/>
    </row>
    <row r="8" spans="1:17" ht="15.75" customHeight="1">
      <c r="A8" s="66" t="s">
        <v>6</v>
      </c>
      <c r="B8" s="64" t="s">
        <v>174</v>
      </c>
      <c r="C8" s="65"/>
      <c r="D8" s="65"/>
      <c r="E8" s="65"/>
      <c r="F8" s="65"/>
      <c r="G8" s="65"/>
      <c r="H8" s="65"/>
      <c r="I8" s="65"/>
      <c r="J8" s="65"/>
      <c r="K8" s="65"/>
    </row>
    <row r="9" spans="1:17" ht="15.75" customHeight="1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7">
      <c r="A10" s="3"/>
      <c r="B10" s="69" t="s">
        <v>7</v>
      </c>
      <c r="C10" s="3"/>
      <c r="D10" s="3"/>
      <c r="E10" s="3"/>
    </row>
    <row r="11" spans="1:17">
      <c r="A11" s="3"/>
      <c r="B11" s="70" t="s">
        <v>8</v>
      </c>
      <c r="C11" s="3"/>
      <c r="D11" s="3"/>
      <c r="E11" s="3"/>
    </row>
    <row r="12" spans="1:17">
      <c r="A12" s="3"/>
      <c r="B12" s="70" t="s">
        <v>9</v>
      </c>
      <c r="C12" s="3"/>
      <c r="D12" s="3"/>
      <c r="E12" s="3"/>
    </row>
    <row r="13" spans="1:17">
      <c r="A13" s="3"/>
      <c r="B13" s="71"/>
      <c r="C13" s="3"/>
      <c r="D13" s="3"/>
      <c r="E13" s="3"/>
    </row>
    <row r="14" spans="1:17">
      <c r="A14" s="3"/>
      <c r="B14" s="72" t="s">
        <v>10</v>
      </c>
      <c r="C14" s="73" t="s">
        <v>171</v>
      </c>
      <c r="D14" s="3" t="s">
        <v>170</v>
      </c>
      <c r="E14" s="3"/>
    </row>
    <row r="15" spans="1:17">
      <c r="D15" s="74"/>
    </row>
  </sheetData>
  <mergeCells count="2">
    <mergeCell ref="B4:Q4"/>
    <mergeCell ref="B6:P6"/>
  </mergeCells>
  <hyperlinks>
    <hyperlink ref="B3" location="'1'!A1" display="Ликвидировано основных фондов за год по полному кругу организаций в разрезе ОКВЭД-2007 2004 - 2016 гг."/>
    <hyperlink ref="B5" location="'3'!A1" display=" Ликвидировано основных фондов за год коммерческими организациями (без субъектов малого предпринимательства) в разрезе ОКВЭД-2007 2004 - 2016 гг."/>
    <hyperlink ref="B7" location="'5'!A1" display="Ликвидировано основных фондов за год некоммерческими организациями в разрезе ОКВЭД-2007 2004 - 2016 гг."/>
    <hyperlink ref="B8" location="'6'!A1" display="Ликвидировано основных фондов за год некоммерческими организациями в разрезе ОКВЭД2 2017 - 2022 гг."/>
    <hyperlink ref="B4:Q4" location="'2'!A1" display="Ликвидировано основных фондов за год по полному кругу организаций в разрезе ОКВЭД2 2017 - 2022 гг."/>
    <hyperlink ref="B6:P6" location="'4'!A1" display="Ликвидировано основных фондов за год коммерческими организациями (без субъектов малого предпринимательства) в разрезе ОКВЭД2 2017 - 2022 гг."/>
  </hyperlinks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pane xSplit="1" ySplit="3" topLeftCell="B4" activePane="bottomRight" state="frozen"/>
      <selection pane="topRight"/>
      <selection pane="bottomLeft"/>
      <selection pane="bottomRight" activeCell="A2" sqref="A2:N2"/>
    </sheetView>
  </sheetViews>
  <sheetFormatPr defaultColWidth="9.140625" defaultRowHeight="15.75"/>
  <cols>
    <col min="1" max="1" width="33.7109375" style="3" customWidth="1"/>
    <col min="2" max="31" width="11.28515625" style="3" customWidth="1"/>
    <col min="32" max="16384" width="9.140625" style="3"/>
  </cols>
  <sheetData>
    <row r="1" spans="1:14" ht="33" customHeight="1">
      <c r="A1" s="7" t="s">
        <v>11</v>
      </c>
    </row>
    <row r="2" spans="1:14" ht="43.5" customHeight="1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>
      <c r="A3" s="10"/>
      <c r="B3" s="11">
        <v>2004</v>
      </c>
      <c r="C3" s="11">
        <v>2005</v>
      </c>
      <c r="D3" s="11">
        <v>2006</v>
      </c>
      <c r="E3" s="11">
        <v>2007</v>
      </c>
      <c r="F3" s="11">
        <v>2008</v>
      </c>
      <c r="G3" s="11">
        <v>2009</v>
      </c>
      <c r="H3" s="11">
        <v>2010</v>
      </c>
      <c r="I3" s="11">
        <v>2011</v>
      </c>
      <c r="J3" s="11">
        <v>2012</v>
      </c>
      <c r="K3" s="11">
        <v>2013</v>
      </c>
      <c r="L3" s="11">
        <v>2014</v>
      </c>
      <c r="M3" s="11">
        <v>2015</v>
      </c>
      <c r="N3" s="11">
        <v>2016</v>
      </c>
    </row>
    <row r="4" spans="1:14" s="1" customFormat="1">
      <c r="A4" s="12" t="s">
        <v>13</v>
      </c>
      <c r="B4" s="52">
        <v>2151</v>
      </c>
      <c r="C4" s="52">
        <v>1551</v>
      </c>
      <c r="D4" s="53">
        <v>1190</v>
      </c>
      <c r="E4" s="53">
        <v>1652</v>
      </c>
      <c r="F4" s="53">
        <v>1637</v>
      </c>
      <c r="G4" s="53">
        <v>1183</v>
      </c>
      <c r="H4" s="53">
        <v>1236</v>
      </c>
      <c r="I4" s="53">
        <v>1693</v>
      </c>
      <c r="J4" s="53">
        <v>1751</v>
      </c>
      <c r="K4" s="53">
        <v>3278</v>
      </c>
      <c r="L4" s="53">
        <v>3004</v>
      </c>
      <c r="M4" s="56">
        <v>3571</v>
      </c>
      <c r="N4" s="53">
        <v>2905</v>
      </c>
    </row>
    <row r="5" spans="1:14" ht="31.5">
      <c r="A5" s="10" t="s">
        <v>14</v>
      </c>
      <c r="B5" s="34">
        <v>677</v>
      </c>
      <c r="C5" s="34">
        <v>583</v>
      </c>
      <c r="D5" s="54">
        <v>368</v>
      </c>
      <c r="E5" s="54">
        <v>479</v>
      </c>
      <c r="F5" s="54">
        <v>399</v>
      </c>
      <c r="G5" s="54">
        <v>319</v>
      </c>
      <c r="H5" s="54">
        <v>348</v>
      </c>
      <c r="I5" s="54">
        <v>464</v>
      </c>
      <c r="J5" s="54">
        <v>535</v>
      </c>
      <c r="K5" s="54">
        <v>741</v>
      </c>
      <c r="L5" s="54">
        <v>866</v>
      </c>
      <c r="M5" s="57">
        <v>1067</v>
      </c>
      <c r="N5" s="54">
        <v>825</v>
      </c>
    </row>
    <row r="6" spans="1:14" ht="31.5">
      <c r="A6" s="10" t="s">
        <v>15</v>
      </c>
      <c r="B6" s="34"/>
      <c r="C6" s="34"/>
      <c r="D6" s="54"/>
      <c r="E6" s="54"/>
      <c r="F6" s="54"/>
      <c r="G6" s="54"/>
      <c r="H6" s="54"/>
      <c r="I6" s="54">
        <v>2</v>
      </c>
      <c r="J6" s="54">
        <v>3</v>
      </c>
      <c r="K6" s="54"/>
      <c r="L6" s="54"/>
      <c r="M6" s="34"/>
      <c r="N6" s="58"/>
    </row>
    <row r="7" spans="1:14" ht="31.5">
      <c r="A7" s="10" t="s">
        <v>16</v>
      </c>
      <c r="B7" s="34">
        <v>24</v>
      </c>
      <c r="C7" s="34">
        <v>55</v>
      </c>
      <c r="D7" s="54">
        <v>63</v>
      </c>
      <c r="E7" s="54">
        <v>48</v>
      </c>
      <c r="F7" s="54">
        <v>74</v>
      </c>
      <c r="G7" s="54">
        <v>82</v>
      </c>
      <c r="H7" s="54">
        <v>92</v>
      </c>
      <c r="I7" s="54">
        <v>91</v>
      </c>
      <c r="J7" s="54">
        <v>36</v>
      </c>
      <c r="K7" s="54">
        <v>90</v>
      </c>
      <c r="L7" s="54">
        <v>216</v>
      </c>
      <c r="M7" s="57">
        <v>135</v>
      </c>
      <c r="N7" s="54">
        <v>144</v>
      </c>
    </row>
    <row r="8" spans="1:14" ht="31.5">
      <c r="A8" s="10" t="s">
        <v>17</v>
      </c>
      <c r="B8" s="34">
        <v>179</v>
      </c>
      <c r="C8" s="34">
        <v>130</v>
      </c>
      <c r="D8" s="54">
        <v>94</v>
      </c>
      <c r="E8" s="54">
        <v>146</v>
      </c>
      <c r="F8" s="54">
        <v>149</v>
      </c>
      <c r="G8" s="54">
        <v>177</v>
      </c>
      <c r="H8" s="54">
        <v>148</v>
      </c>
      <c r="I8" s="54">
        <v>184</v>
      </c>
      <c r="J8" s="54">
        <v>158</v>
      </c>
      <c r="K8" s="54">
        <v>484</v>
      </c>
      <c r="L8" s="54">
        <v>222</v>
      </c>
      <c r="M8" s="57">
        <v>388</v>
      </c>
      <c r="N8" s="54">
        <v>303</v>
      </c>
    </row>
    <row r="9" spans="1:14" ht="47.25">
      <c r="A9" s="10" t="s">
        <v>18</v>
      </c>
      <c r="B9" s="34">
        <v>99</v>
      </c>
      <c r="C9" s="34">
        <v>90</v>
      </c>
      <c r="D9" s="54">
        <v>95</v>
      </c>
      <c r="E9" s="54">
        <v>94</v>
      </c>
      <c r="F9" s="54">
        <v>117</v>
      </c>
      <c r="G9" s="54">
        <v>40</v>
      </c>
      <c r="H9" s="54">
        <v>30</v>
      </c>
      <c r="I9" s="54">
        <v>48</v>
      </c>
      <c r="J9" s="54">
        <v>119</v>
      </c>
      <c r="K9" s="54">
        <v>121</v>
      </c>
      <c r="L9" s="54">
        <v>160</v>
      </c>
      <c r="M9" s="57">
        <v>197</v>
      </c>
      <c r="N9" s="54">
        <v>354</v>
      </c>
    </row>
    <row r="10" spans="1:14">
      <c r="A10" s="10" t="s">
        <v>19</v>
      </c>
      <c r="B10" s="34">
        <v>38</v>
      </c>
      <c r="C10" s="34">
        <v>8</v>
      </c>
      <c r="D10" s="54">
        <v>38</v>
      </c>
      <c r="E10" s="54">
        <v>12</v>
      </c>
      <c r="F10" s="54">
        <v>20</v>
      </c>
      <c r="G10" s="54">
        <v>14</v>
      </c>
      <c r="H10" s="54">
        <v>15</v>
      </c>
      <c r="I10" s="54">
        <v>21</v>
      </c>
      <c r="J10" s="54">
        <v>24</v>
      </c>
      <c r="K10" s="54">
        <v>28</v>
      </c>
      <c r="L10" s="54">
        <v>25</v>
      </c>
      <c r="M10" s="57">
        <v>40</v>
      </c>
      <c r="N10" s="54">
        <v>32</v>
      </c>
    </row>
    <row r="11" spans="1:14" ht="78.75">
      <c r="A11" s="10" t="s">
        <v>20</v>
      </c>
      <c r="B11" s="34">
        <v>100</v>
      </c>
      <c r="C11" s="34">
        <v>58</v>
      </c>
      <c r="D11" s="54">
        <v>54</v>
      </c>
      <c r="E11" s="54">
        <v>123</v>
      </c>
      <c r="F11" s="54">
        <v>112</v>
      </c>
      <c r="G11" s="54">
        <v>46</v>
      </c>
      <c r="H11" s="54">
        <v>45</v>
      </c>
      <c r="I11" s="54">
        <v>35</v>
      </c>
      <c r="J11" s="54">
        <v>41</v>
      </c>
      <c r="K11" s="54">
        <v>203</v>
      </c>
      <c r="L11" s="54">
        <v>136</v>
      </c>
      <c r="M11" s="57">
        <v>102</v>
      </c>
      <c r="N11" s="54">
        <v>85</v>
      </c>
    </row>
    <row r="12" spans="1:14" ht="31.5">
      <c r="A12" s="10" t="s">
        <v>21</v>
      </c>
      <c r="B12" s="34">
        <v>3</v>
      </c>
      <c r="C12" s="34">
        <v>2</v>
      </c>
      <c r="D12" s="54">
        <v>3</v>
      </c>
      <c r="E12" s="54">
        <v>1</v>
      </c>
      <c r="F12" s="54">
        <v>4</v>
      </c>
      <c r="G12" s="54">
        <v>1</v>
      </c>
      <c r="H12" s="54">
        <v>0</v>
      </c>
      <c r="I12" s="54">
        <v>11</v>
      </c>
      <c r="J12" s="54">
        <v>95</v>
      </c>
      <c r="K12" s="54">
        <v>2</v>
      </c>
      <c r="L12" s="54">
        <v>12</v>
      </c>
      <c r="M12" s="57">
        <v>15</v>
      </c>
      <c r="N12" s="54">
        <v>9</v>
      </c>
    </row>
    <row r="13" spans="1:14">
      <c r="A13" s="10" t="s">
        <v>22</v>
      </c>
      <c r="B13" s="34">
        <v>61</v>
      </c>
      <c r="C13" s="34">
        <v>65</v>
      </c>
      <c r="D13" s="54">
        <v>146</v>
      </c>
      <c r="E13" s="54">
        <v>143</v>
      </c>
      <c r="F13" s="54">
        <v>233</v>
      </c>
      <c r="G13" s="54">
        <v>158</v>
      </c>
      <c r="H13" s="54">
        <v>194</v>
      </c>
      <c r="I13" s="54">
        <v>194</v>
      </c>
      <c r="J13" s="54">
        <v>167</v>
      </c>
      <c r="K13" s="54">
        <v>351</v>
      </c>
      <c r="L13" s="54">
        <v>796</v>
      </c>
      <c r="M13" s="57">
        <v>424</v>
      </c>
      <c r="N13" s="54">
        <v>326</v>
      </c>
    </row>
    <row r="14" spans="1:14" ht="31.5">
      <c r="A14" s="10" t="s">
        <v>23</v>
      </c>
      <c r="B14" s="34">
        <v>4</v>
      </c>
      <c r="C14" s="34">
        <v>3</v>
      </c>
      <c r="D14" s="54">
        <v>18</v>
      </c>
      <c r="E14" s="54">
        <v>14</v>
      </c>
      <c r="F14" s="54">
        <v>33</v>
      </c>
      <c r="G14" s="54">
        <v>27</v>
      </c>
      <c r="H14" s="54">
        <v>42</v>
      </c>
      <c r="I14" s="54">
        <v>46</v>
      </c>
      <c r="J14" s="54">
        <v>82</v>
      </c>
      <c r="K14" s="54">
        <v>39</v>
      </c>
      <c r="L14" s="54">
        <v>137</v>
      </c>
      <c r="M14" s="57">
        <v>219</v>
      </c>
      <c r="N14" s="54">
        <v>275</v>
      </c>
    </row>
    <row r="15" spans="1:14" ht="47.25">
      <c r="A15" s="10" t="s">
        <v>24</v>
      </c>
      <c r="B15" s="34">
        <v>730</v>
      </c>
      <c r="C15" s="34">
        <v>442</v>
      </c>
      <c r="D15" s="54">
        <v>137</v>
      </c>
      <c r="E15" s="54">
        <v>313</v>
      </c>
      <c r="F15" s="54">
        <v>182</v>
      </c>
      <c r="G15" s="54">
        <v>40</v>
      </c>
      <c r="H15" s="54">
        <v>33</v>
      </c>
      <c r="I15" s="54">
        <v>250</v>
      </c>
      <c r="J15" s="54">
        <v>184</v>
      </c>
      <c r="K15" s="54">
        <v>846</v>
      </c>
      <c r="L15" s="54">
        <v>123</v>
      </c>
      <c r="M15" s="57">
        <v>431</v>
      </c>
      <c r="N15" s="54">
        <v>130</v>
      </c>
    </row>
    <row r="16" spans="1:14" ht="63">
      <c r="A16" s="10" t="s">
        <v>25</v>
      </c>
      <c r="B16" s="34">
        <v>28</v>
      </c>
      <c r="C16" s="34">
        <v>25</v>
      </c>
      <c r="D16" s="54">
        <v>50</v>
      </c>
      <c r="E16" s="54">
        <v>92</v>
      </c>
      <c r="F16" s="54">
        <v>90</v>
      </c>
      <c r="G16" s="54">
        <v>71</v>
      </c>
      <c r="H16" s="54">
        <v>74</v>
      </c>
      <c r="I16" s="54">
        <v>71</v>
      </c>
      <c r="J16" s="54">
        <v>147</v>
      </c>
      <c r="K16" s="54">
        <v>129</v>
      </c>
      <c r="L16" s="54">
        <v>92</v>
      </c>
      <c r="M16" s="57">
        <v>366</v>
      </c>
      <c r="N16" s="54">
        <v>101</v>
      </c>
    </row>
    <row r="17" spans="1:14">
      <c r="A17" s="10" t="s">
        <v>26</v>
      </c>
      <c r="B17" s="34">
        <v>78</v>
      </c>
      <c r="C17" s="34">
        <v>33</v>
      </c>
      <c r="D17" s="54">
        <v>48</v>
      </c>
      <c r="E17" s="54">
        <v>76</v>
      </c>
      <c r="F17" s="54">
        <v>58</v>
      </c>
      <c r="G17" s="54">
        <v>66</v>
      </c>
      <c r="H17" s="54">
        <v>50</v>
      </c>
      <c r="I17" s="54">
        <v>62</v>
      </c>
      <c r="J17" s="54">
        <v>67</v>
      </c>
      <c r="K17" s="54">
        <v>78</v>
      </c>
      <c r="L17" s="54">
        <v>49</v>
      </c>
      <c r="M17" s="57">
        <v>33</v>
      </c>
      <c r="N17" s="54">
        <v>64</v>
      </c>
    </row>
    <row r="18" spans="1:14" ht="47.25">
      <c r="A18" s="10" t="s">
        <v>27</v>
      </c>
      <c r="B18" s="34">
        <v>47</v>
      </c>
      <c r="C18" s="34">
        <v>40</v>
      </c>
      <c r="D18" s="54">
        <v>67</v>
      </c>
      <c r="E18" s="54">
        <v>101</v>
      </c>
      <c r="F18" s="54">
        <v>133</v>
      </c>
      <c r="G18" s="54">
        <v>122</v>
      </c>
      <c r="H18" s="54">
        <v>146</v>
      </c>
      <c r="I18" s="54">
        <v>187</v>
      </c>
      <c r="J18" s="54">
        <v>56</v>
      </c>
      <c r="K18" s="54">
        <v>145</v>
      </c>
      <c r="L18" s="54">
        <v>151</v>
      </c>
      <c r="M18" s="57">
        <v>132</v>
      </c>
      <c r="N18" s="54">
        <v>244</v>
      </c>
    </row>
    <row r="19" spans="1:14" ht="63">
      <c r="A19" s="10" t="s">
        <v>28</v>
      </c>
      <c r="B19" s="34">
        <v>83</v>
      </c>
      <c r="C19" s="34">
        <v>17</v>
      </c>
      <c r="D19" s="54">
        <v>9</v>
      </c>
      <c r="E19" s="54">
        <v>10</v>
      </c>
      <c r="F19" s="54">
        <v>33</v>
      </c>
      <c r="G19" s="54">
        <v>20</v>
      </c>
      <c r="H19" s="54">
        <v>19</v>
      </c>
      <c r="I19" s="54">
        <v>27</v>
      </c>
      <c r="J19" s="54">
        <v>37</v>
      </c>
      <c r="K19" s="54">
        <v>21</v>
      </c>
      <c r="L19" s="54">
        <v>19</v>
      </c>
      <c r="M19" s="57">
        <v>22</v>
      </c>
      <c r="N19" s="54">
        <v>13</v>
      </c>
    </row>
    <row r="20" spans="1:14" ht="47.25">
      <c r="A20" s="10" t="s">
        <v>29</v>
      </c>
      <c r="B20" s="34"/>
      <c r="C20" s="34"/>
      <c r="D20" s="34"/>
      <c r="E20" s="34"/>
      <c r="F20" s="34"/>
      <c r="G20" s="34"/>
      <c r="H20" s="55"/>
      <c r="I20" s="55"/>
      <c r="J20" s="55"/>
      <c r="K20" s="55"/>
      <c r="L20" s="55"/>
      <c r="M20" s="55"/>
      <c r="N20" s="55"/>
    </row>
    <row r="21" spans="1:14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</sheetData>
  <mergeCells count="1">
    <mergeCell ref="A2:N2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26"/>
  <sheetViews>
    <sheetView tabSelected="1" workbookViewId="0">
      <pane xSplit="1" ySplit="4" topLeftCell="AL14" activePane="bottomRight" state="frozen"/>
      <selection pane="topRight"/>
      <selection pane="bottomLeft"/>
      <selection pane="bottomRight" activeCell="AL22" sqref="AL22"/>
    </sheetView>
  </sheetViews>
  <sheetFormatPr defaultColWidth="9.140625" defaultRowHeight="15.75"/>
  <cols>
    <col min="1" max="1" width="35.7109375" style="3" customWidth="1"/>
    <col min="2" max="31" width="11.7109375" style="3" customWidth="1"/>
    <col min="32" max="32" width="12.28515625" style="3" customWidth="1"/>
    <col min="33" max="34" width="9.140625" style="3"/>
    <col min="35" max="35" width="11.28515625" style="3" customWidth="1"/>
    <col min="36" max="36" width="12.140625" style="3" customWidth="1"/>
    <col min="37" max="37" width="11.85546875" style="3" customWidth="1"/>
    <col min="38" max="42" width="9.140625" style="3"/>
    <col min="43" max="43" width="11.85546875" style="3" customWidth="1"/>
    <col min="44" max="16384" width="9.140625" style="3"/>
  </cols>
  <sheetData>
    <row r="1" spans="1:43" ht="33" customHeight="1">
      <c r="A1" s="7" t="s">
        <v>11</v>
      </c>
    </row>
    <row r="2" spans="1:43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43">
      <c r="A3" s="87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  <c r="AL3" s="86">
        <v>2023</v>
      </c>
      <c r="AM3" s="86"/>
      <c r="AN3" s="86"/>
      <c r="AO3" s="86"/>
      <c r="AP3" s="86"/>
      <c r="AQ3" s="86"/>
    </row>
    <row r="4" spans="1:43" ht="63">
      <c r="A4" s="87"/>
      <c r="B4" s="11" t="s">
        <v>31</v>
      </c>
      <c r="C4" s="11" t="s">
        <v>32</v>
      </c>
      <c r="D4" s="11" t="s">
        <v>33</v>
      </c>
      <c r="E4" s="11" t="s">
        <v>34</v>
      </c>
      <c r="F4" s="11" t="s">
        <v>35</v>
      </c>
      <c r="G4" s="11" t="s">
        <v>36</v>
      </c>
      <c r="H4" s="11" t="s">
        <v>31</v>
      </c>
      <c r="I4" s="11" t="s">
        <v>32</v>
      </c>
      <c r="J4" s="11" t="s">
        <v>33</v>
      </c>
      <c r="K4" s="11" t="s">
        <v>34</v>
      </c>
      <c r="L4" s="11" t="s">
        <v>35</v>
      </c>
      <c r="M4" s="11" t="s">
        <v>36</v>
      </c>
      <c r="N4" s="11" t="s">
        <v>31</v>
      </c>
      <c r="O4" s="11" t="s">
        <v>32</v>
      </c>
      <c r="P4" s="11" t="s">
        <v>33</v>
      </c>
      <c r="Q4" s="11" t="s">
        <v>34</v>
      </c>
      <c r="R4" s="11" t="s">
        <v>35</v>
      </c>
      <c r="S4" s="11" t="s">
        <v>36</v>
      </c>
      <c r="T4" s="11" t="s">
        <v>31</v>
      </c>
      <c r="U4" s="11" t="s">
        <v>32</v>
      </c>
      <c r="V4" s="11" t="s">
        <v>33</v>
      </c>
      <c r="W4" s="11" t="s">
        <v>34</v>
      </c>
      <c r="X4" s="11" t="s">
        <v>35</v>
      </c>
      <c r="Y4" s="11" t="s">
        <v>36</v>
      </c>
      <c r="Z4" s="11" t="s">
        <v>31</v>
      </c>
      <c r="AA4" s="11" t="s">
        <v>32</v>
      </c>
      <c r="AB4" s="11" t="s">
        <v>33</v>
      </c>
      <c r="AC4" s="11" t="s">
        <v>34</v>
      </c>
      <c r="AD4" s="11" t="s">
        <v>35</v>
      </c>
      <c r="AE4" s="11" t="s">
        <v>36</v>
      </c>
      <c r="AF4" s="11" t="s">
        <v>31</v>
      </c>
      <c r="AG4" s="11" t="s">
        <v>32</v>
      </c>
      <c r="AH4" s="11" t="s">
        <v>33</v>
      </c>
      <c r="AI4" s="11" t="s">
        <v>34</v>
      </c>
      <c r="AJ4" s="11" t="s">
        <v>35</v>
      </c>
      <c r="AK4" s="11" t="s">
        <v>36</v>
      </c>
      <c r="AL4" s="11" t="s">
        <v>31</v>
      </c>
      <c r="AM4" s="11" t="s">
        <v>32</v>
      </c>
      <c r="AN4" s="11" t="s">
        <v>33</v>
      </c>
      <c r="AO4" s="11" t="s">
        <v>34</v>
      </c>
      <c r="AP4" s="11" t="s">
        <v>35</v>
      </c>
      <c r="AQ4" s="11" t="s">
        <v>36</v>
      </c>
    </row>
    <row r="5" spans="1:43" s="1" customFormat="1" ht="31.5">
      <c r="A5" s="12" t="s">
        <v>37</v>
      </c>
      <c r="B5" s="50">
        <v>3934</v>
      </c>
      <c r="C5" s="50">
        <v>781</v>
      </c>
      <c r="D5" s="50">
        <v>845</v>
      </c>
      <c r="E5" s="50">
        <v>1237</v>
      </c>
      <c r="F5" s="50">
        <v>244</v>
      </c>
      <c r="G5" s="50">
        <v>276</v>
      </c>
      <c r="H5" s="50">
        <v>4960</v>
      </c>
      <c r="I5" s="50">
        <v>198</v>
      </c>
      <c r="J5" s="50">
        <v>926</v>
      </c>
      <c r="K5" s="50">
        <v>2515</v>
      </c>
      <c r="L5" s="50">
        <v>211</v>
      </c>
      <c r="M5" s="50">
        <v>474</v>
      </c>
      <c r="N5" s="50">
        <v>3318</v>
      </c>
      <c r="O5" s="50">
        <v>62</v>
      </c>
      <c r="P5" s="50">
        <v>219</v>
      </c>
      <c r="Q5" s="50">
        <v>1565</v>
      </c>
      <c r="R5" s="50">
        <v>459</v>
      </c>
      <c r="S5" s="50">
        <v>355</v>
      </c>
      <c r="T5" s="50">
        <v>10774</v>
      </c>
      <c r="U5" s="50">
        <v>199</v>
      </c>
      <c r="V5" s="50">
        <v>755</v>
      </c>
      <c r="W5" s="50">
        <v>2144</v>
      </c>
      <c r="X5" s="50">
        <v>480</v>
      </c>
      <c r="Y5" s="50">
        <v>5385</v>
      </c>
      <c r="Z5" s="50">
        <v>6159</v>
      </c>
      <c r="AA5" s="50">
        <v>200</v>
      </c>
      <c r="AB5" s="50">
        <v>438</v>
      </c>
      <c r="AC5" s="50">
        <v>2718</v>
      </c>
      <c r="AD5" s="50">
        <v>906</v>
      </c>
      <c r="AE5" s="50">
        <v>159</v>
      </c>
      <c r="AF5" s="50">
        <v>5698</v>
      </c>
      <c r="AG5" s="50">
        <v>10</v>
      </c>
      <c r="AH5" s="50">
        <v>158</v>
      </c>
      <c r="AI5" s="50">
        <v>2061</v>
      </c>
      <c r="AJ5" s="50">
        <v>1042</v>
      </c>
      <c r="AK5" s="50">
        <v>153</v>
      </c>
      <c r="AL5" s="50">
        <v>10039</v>
      </c>
      <c r="AM5" s="50">
        <v>11</v>
      </c>
      <c r="AN5" s="50">
        <v>414</v>
      </c>
      <c r="AO5" s="50">
        <v>2938</v>
      </c>
      <c r="AP5" s="50">
        <v>1445</v>
      </c>
      <c r="AQ5" s="50">
        <v>2782</v>
      </c>
    </row>
    <row r="6" spans="1:43" ht="31.5">
      <c r="A6" s="10" t="s">
        <v>38</v>
      </c>
      <c r="B6" s="51">
        <v>893</v>
      </c>
      <c r="C6" s="51"/>
      <c r="D6" s="51">
        <v>191</v>
      </c>
      <c r="E6" s="51">
        <v>142</v>
      </c>
      <c r="F6" s="51">
        <v>8</v>
      </c>
      <c r="G6" s="51">
        <v>106</v>
      </c>
      <c r="H6" s="51">
        <v>833</v>
      </c>
      <c r="I6" s="51"/>
      <c r="J6" s="51">
        <v>17</v>
      </c>
      <c r="K6" s="51">
        <v>219</v>
      </c>
      <c r="L6" s="51">
        <v>24</v>
      </c>
      <c r="M6" s="51">
        <v>18</v>
      </c>
      <c r="N6" s="51">
        <v>771</v>
      </c>
      <c r="O6" s="51"/>
      <c r="P6" s="51">
        <v>13</v>
      </c>
      <c r="Q6" s="51">
        <v>158</v>
      </c>
      <c r="R6" s="51">
        <v>14</v>
      </c>
      <c r="S6" s="51">
        <v>25</v>
      </c>
      <c r="T6" s="51">
        <v>1767</v>
      </c>
      <c r="U6" s="51"/>
      <c r="V6" s="51">
        <v>25</v>
      </c>
      <c r="W6" s="51">
        <v>112</v>
      </c>
      <c r="X6" s="51">
        <v>45</v>
      </c>
      <c r="Y6" s="51">
        <v>8</v>
      </c>
      <c r="Z6" s="51">
        <v>1760</v>
      </c>
      <c r="AA6" s="51"/>
      <c r="AB6" s="51">
        <v>15</v>
      </c>
      <c r="AC6" s="51">
        <v>104</v>
      </c>
      <c r="AD6" s="51">
        <v>40</v>
      </c>
      <c r="AE6" s="51">
        <v>27</v>
      </c>
      <c r="AF6" s="51">
        <v>2124</v>
      </c>
      <c r="AG6" s="51"/>
      <c r="AH6" s="51">
        <v>6</v>
      </c>
      <c r="AI6" s="51">
        <v>76</v>
      </c>
      <c r="AJ6" s="51">
        <v>13</v>
      </c>
      <c r="AK6" s="51">
        <v>11</v>
      </c>
      <c r="AL6" s="51">
        <v>1722</v>
      </c>
      <c r="AM6" s="51"/>
      <c r="AN6" s="51">
        <v>15</v>
      </c>
      <c r="AO6" s="51">
        <v>163</v>
      </c>
      <c r="AP6" s="51">
        <v>116</v>
      </c>
      <c r="AQ6" s="51">
        <v>36</v>
      </c>
    </row>
    <row r="7" spans="1:43">
      <c r="A7" s="10" t="s">
        <v>39</v>
      </c>
      <c r="B7" s="51">
        <v>211</v>
      </c>
      <c r="C7" s="51"/>
      <c r="D7" s="51">
        <v>83</v>
      </c>
      <c r="E7" s="51">
        <v>66</v>
      </c>
      <c r="F7" s="51">
        <v>12</v>
      </c>
      <c r="G7" s="51">
        <v>49</v>
      </c>
      <c r="H7" s="51">
        <v>66</v>
      </c>
      <c r="I7" s="51"/>
      <c r="J7" s="51">
        <v>25</v>
      </c>
      <c r="K7" s="51">
        <v>34</v>
      </c>
      <c r="L7" s="51">
        <v>6</v>
      </c>
      <c r="M7" s="51">
        <v>1</v>
      </c>
      <c r="N7" s="51">
        <v>219</v>
      </c>
      <c r="O7" s="51"/>
      <c r="P7" s="51">
        <v>38</v>
      </c>
      <c r="Q7" s="51">
        <v>79</v>
      </c>
      <c r="R7" s="51">
        <v>89</v>
      </c>
      <c r="S7" s="51">
        <v>1</v>
      </c>
      <c r="T7" s="51">
        <v>477</v>
      </c>
      <c r="U7" s="51"/>
      <c r="V7" s="51">
        <v>101</v>
      </c>
      <c r="W7" s="51">
        <v>180</v>
      </c>
      <c r="X7" s="51">
        <v>103</v>
      </c>
      <c r="Y7" s="51"/>
      <c r="Z7" s="51">
        <v>226</v>
      </c>
      <c r="AA7" s="51"/>
      <c r="AB7" s="51">
        <v>49</v>
      </c>
      <c r="AC7" s="51">
        <v>132</v>
      </c>
      <c r="AD7" s="51">
        <v>34</v>
      </c>
      <c r="AE7" s="51">
        <v>11</v>
      </c>
      <c r="AF7" s="51">
        <v>298</v>
      </c>
      <c r="AG7" s="51"/>
      <c r="AH7" s="51">
        <v>65</v>
      </c>
      <c r="AI7" s="51">
        <v>202</v>
      </c>
      <c r="AJ7" s="51">
        <v>27</v>
      </c>
      <c r="AK7" s="51">
        <v>4</v>
      </c>
      <c r="AL7" s="51">
        <v>318</v>
      </c>
      <c r="AM7" s="51"/>
      <c r="AN7" s="51">
        <v>103</v>
      </c>
      <c r="AO7" s="51">
        <v>111</v>
      </c>
      <c r="AP7" s="51">
        <v>11</v>
      </c>
      <c r="AQ7" s="51">
        <v>6</v>
      </c>
    </row>
    <row r="8" spans="1:43">
      <c r="A8" s="10" t="s">
        <v>40</v>
      </c>
      <c r="B8" s="51">
        <v>262</v>
      </c>
      <c r="C8" s="51"/>
      <c r="D8" s="51">
        <v>9</v>
      </c>
      <c r="E8" s="51">
        <v>199</v>
      </c>
      <c r="F8" s="51">
        <v>7</v>
      </c>
      <c r="G8" s="51">
        <v>12</v>
      </c>
      <c r="H8" s="51">
        <v>276</v>
      </c>
      <c r="I8" s="51"/>
      <c r="J8" s="51">
        <v>2</v>
      </c>
      <c r="K8" s="51">
        <v>221</v>
      </c>
      <c r="L8" s="51">
        <v>9</v>
      </c>
      <c r="M8" s="51">
        <v>4</v>
      </c>
      <c r="N8" s="51">
        <v>377</v>
      </c>
      <c r="O8" s="51"/>
      <c r="P8" s="51">
        <v>15</v>
      </c>
      <c r="Q8" s="51">
        <v>279</v>
      </c>
      <c r="R8" s="51">
        <v>17</v>
      </c>
      <c r="S8" s="51">
        <v>21</v>
      </c>
      <c r="T8" s="51">
        <v>408</v>
      </c>
      <c r="U8" s="51"/>
      <c r="V8" s="51">
        <v>4</v>
      </c>
      <c r="W8" s="51">
        <v>286</v>
      </c>
      <c r="X8" s="51">
        <v>36</v>
      </c>
      <c r="Y8" s="51">
        <v>2</v>
      </c>
      <c r="Z8" s="51">
        <v>744</v>
      </c>
      <c r="AA8" s="51"/>
      <c r="AB8" s="51">
        <v>12</v>
      </c>
      <c r="AC8" s="51">
        <v>596</v>
      </c>
      <c r="AD8" s="51">
        <v>16</v>
      </c>
      <c r="AE8" s="51">
        <v>7</v>
      </c>
      <c r="AF8" s="51">
        <v>701</v>
      </c>
      <c r="AG8" s="51"/>
      <c r="AH8" s="51">
        <v>15</v>
      </c>
      <c r="AI8" s="51">
        <v>462</v>
      </c>
      <c r="AJ8" s="51">
        <v>35</v>
      </c>
      <c r="AK8" s="51">
        <v>10</v>
      </c>
      <c r="AL8" s="51">
        <v>1007</v>
      </c>
      <c r="AM8" s="51"/>
      <c r="AN8" s="51">
        <v>3</v>
      </c>
      <c r="AO8" s="51">
        <v>679</v>
      </c>
      <c r="AP8" s="51">
        <v>18</v>
      </c>
      <c r="AQ8" s="51">
        <v>16</v>
      </c>
    </row>
    <row r="9" spans="1:43" ht="47.25">
      <c r="A9" s="10" t="s">
        <v>41</v>
      </c>
      <c r="B9" s="51">
        <v>138</v>
      </c>
      <c r="C9" s="51"/>
      <c r="D9" s="51">
        <v>13</v>
      </c>
      <c r="E9" s="51">
        <v>100</v>
      </c>
      <c r="F9" s="51">
        <v>6</v>
      </c>
      <c r="G9" s="51">
        <v>2</v>
      </c>
      <c r="H9" s="51">
        <v>69</v>
      </c>
      <c r="I9" s="51"/>
      <c r="J9" s="51">
        <v>5</v>
      </c>
      <c r="K9" s="51">
        <v>33</v>
      </c>
      <c r="L9" s="51">
        <v>7</v>
      </c>
      <c r="M9" s="51">
        <v>2</v>
      </c>
      <c r="N9" s="51">
        <v>133</v>
      </c>
      <c r="O9" s="51"/>
      <c r="P9" s="51">
        <v>16</v>
      </c>
      <c r="Q9" s="51">
        <v>81</v>
      </c>
      <c r="R9" s="51">
        <v>11</v>
      </c>
      <c r="S9" s="51">
        <v>3</v>
      </c>
      <c r="T9" s="51">
        <v>127</v>
      </c>
      <c r="U9" s="51"/>
      <c r="V9" s="51">
        <v>9</v>
      </c>
      <c r="W9" s="51">
        <v>51</v>
      </c>
      <c r="X9" s="51">
        <v>19</v>
      </c>
      <c r="Y9" s="51">
        <v>5</v>
      </c>
      <c r="Z9" s="51">
        <v>308</v>
      </c>
      <c r="AA9" s="51"/>
      <c r="AB9" s="51">
        <v>139</v>
      </c>
      <c r="AC9" s="51">
        <v>113</v>
      </c>
      <c r="AD9" s="51">
        <v>4</v>
      </c>
      <c r="AE9" s="51">
        <v>23</v>
      </c>
      <c r="AF9" s="51">
        <v>144</v>
      </c>
      <c r="AG9" s="51"/>
      <c r="AH9" s="51">
        <v>7</v>
      </c>
      <c r="AI9" s="51">
        <v>99</v>
      </c>
      <c r="AJ9" s="51">
        <v>20</v>
      </c>
      <c r="AK9" s="51">
        <v>1</v>
      </c>
      <c r="AL9" s="51">
        <v>1281</v>
      </c>
      <c r="AM9" s="51"/>
      <c r="AN9" s="51">
        <v>19</v>
      </c>
      <c r="AO9" s="51">
        <v>626</v>
      </c>
      <c r="AP9" s="51">
        <v>16</v>
      </c>
      <c r="AQ9" s="51"/>
    </row>
    <row r="10" spans="1:43" ht="63">
      <c r="A10" s="10" t="s">
        <v>42</v>
      </c>
      <c r="B10" s="51">
        <v>17</v>
      </c>
      <c r="C10" s="51"/>
      <c r="D10" s="51">
        <v>2</v>
      </c>
      <c r="E10" s="51">
        <v>8</v>
      </c>
      <c r="F10" s="51">
        <v>5</v>
      </c>
      <c r="G10" s="51">
        <v>2</v>
      </c>
      <c r="H10" s="51">
        <v>18</v>
      </c>
      <c r="I10" s="51"/>
      <c r="J10" s="51"/>
      <c r="K10" s="51">
        <v>5</v>
      </c>
      <c r="L10" s="51">
        <v>9</v>
      </c>
      <c r="M10" s="51">
        <v>4</v>
      </c>
      <c r="N10" s="51">
        <v>7</v>
      </c>
      <c r="O10" s="51"/>
      <c r="P10" s="51">
        <v>0</v>
      </c>
      <c r="Q10" s="51">
        <v>5</v>
      </c>
      <c r="R10" s="51">
        <v>1</v>
      </c>
      <c r="S10" s="51">
        <v>1</v>
      </c>
      <c r="T10" s="51">
        <v>18</v>
      </c>
      <c r="U10" s="51"/>
      <c r="V10" s="51">
        <v>11</v>
      </c>
      <c r="W10" s="51">
        <v>4</v>
      </c>
      <c r="X10" s="51">
        <v>2</v>
      </c>
      <c r="Y10" s="51"/>
      <c r="Z10" s="51">
        <v>25</v>
      </c>
      <c r="AA10" s="51"/>
      <c r="AB10" s="51">
        <v>2</v>
      </c>
      <c r="AC10" s="51">
        <v>15</v>
      </c>
      <c r="AD10" s="51">
        <v>8</v>
      </c>
      <c r="AE10" s="51"/>
      <c r="AF10" s="51">
        <v>7</v>
      </c>
      <c r="AG10" s="51"/>
      <c r="AH10" s="51">
        <v>2</v>
      </c>
      <c r="AI10" s="51">
        <v>3</v>
      </c>
      <c r="AJ10" s="51">
        <v>2</v>
      </c>
      <c r="AK10" s="51"/>
      <c r="AL10" s="51">
        <v>8</v>
      </c>
      <c r="AM10" s="51"/>
      <c r="AN10" s="51">
        <v>2</v>
      </c>
      <c r="AO10" s="51">
        <v>3</v>
      </c>
      <c r="AP10" s="51">
        <v>1</v>
      </c>
      <c r="AQ10" s="51">
        <v>2</v>
      </c>
    </row>
    <row r="11" spans="1:43">
      <c r="A11" s="10" t="s">
        <v>43</v>
      </c>
      <c r="B11" s="51">
        <v>122</v>
      </c>
      <c r="C11" s="51"/>
      <c r="D11" s="51">
        <v>0</v>
      </c>
      <c r="E11" s="51">
        <v>41</v>
      </c>
      <c r="F11" s="51">
        <v>8</v>
      </c>
      <c r="G11" s="51">
        <v>72</v>
      </c>
      <c r="H11" s="51">
        <v>122</v>
      </c>
      <c r="I11" s="51"/>
      <c r="J11" s="51">
        <v>1</v>
      </c>
      <c r="K11" s="51">
        <v>116</v>
      </c>
      <c r="L11" s="51">
        <v>1</v>
      </c>
      <c r="M11" s="51">
        <v>4</v>
      </c>
      <c r="N11" s="51">
        <v>56</v>
      </c>
      <c r="O11" s="51"/>
      <c r="P11" s="51">
        <v>1</v>
      </c>
      <c r="Q11" s="51">
        <v>49</v>
      </c>
      <c r="R11" s="51">
        <v>5</v>
      </c>
      <c r="S11" s="51"/>
      <c r="T11" s="51">
        <v>86</v>
      </c>
      <c r="U11" s="51"/>
      <c r="V11" s="51">
        <v>2</v>
      </c>
      <c r="W11" s="51">
        <v>76</v>
      </c>
      <c r="X11" s="51">
        <v>3</v>
      </c>
      <c r="Y11" s="51">
        <v>5</v>
      </c>
      <c r="Z11" s="51">
        <v>200</v>
      </c>
      <c r="AA11" s="51"/>
      <c r="AB11" s="51">
        <v>27</v>
      </c>
      <c r="AC11" s="51">
        <v>157</v>
      </c>
      <c r="AD11" s="51">
        <v>6</v>
      </c>
      <c r="AE11" s="51">
        <v>3</v>
      </c>
      <c r="AF11" s="51">
        <v>147</v>
      </c>
      <c r="AG11" s="51"/>
      <c r="AH11" s="51">
        <v>2</v>
      </c>
      <c r="AI11" s="51">
        <v>135</v>
      </c>
      <c r="AJ11" s="51">
        <v>9</v>
      </c>
      <c r="AK11" s="51"/>
      <c r="AL11" s="51">
        <v>257</v>
      </c>
      <c r="AM11" s="51"/>
      <c r="AN11" s="51"/>
      <c r="AO11" s="51">
        <v>235</v>
      </c>
      <c r="AP11" s="51">
        <v>19</v>
      </c>
      <c r="AQ11" s="51">
        <v>1</v>
      </c>
    </row>
    <row r="12" spans="1:43" ht="47.25">
      <c r="A12" s="10" t="s">
        <v>44</v>
      </c>
      <c r="B12" s="51">
        <v>101</v>
      </c>
      <c r="C12" s="51"/>
      <c r="D12" s="51">
        <v>19</v>
      </c>
      <c r="E12" s="51">
        <v>60</v>
      </c>
      <c r="F12" s="51">
        <v>3</v>
      </c>
      <c r="G12" s="51">
        <v>6</v>
      </c>
      <c r="H12" s="51">
        <v>460</v>
      </c>
      <c r="I12" s="51"/>
      <c r="J12" s="51">
        <v>11</v>
      </c>
      <c r="K12" s="51">
        <v>114</v>
      </c>
      <c r="L12" s="51">
        <v>1</v>
      </c>
      <c r="M12" s="51">
        <v>334</v>
      </c>
      <c r="N12" s="51">
        <v>290</v>
      </c>
      <c r="O12" s="51"/>
      <c r="P12" s="51">
        <v>1</v>
      </c>
      <c r="Q12" s="51">
        <v>58</v>
      </c>
      <c r="R12" s="51"/>
      <c r="S12" s="51">
        <v>231</v>
      </c>
      <c r="T12" s="51">
        <v>230</v>
      </c>
      <c r="U12" s="51"/>
      <c r="V12" s="51">
        <v>27</v>
      </c>
      <c r="W12" s="51">
        <v>104</v>
      </c>
      <c r="X12" s="51">
        <v>1</v>
      </c>
      <c r="Y12" s="51">
        <v>98</v>
      </c>
      <c r="Z12" s="51">
        <v>174</v>
      </c>
      <c r="AA12" s="51"/>
      <c r="AB12" s="51">
        <v>14</v>
      </c>
      <c r="AC12" s="51">
        <v>157</v>
      </c>
      <c r="AD12" s="51">
        <v>2</v>
      </c>
      <c r="AE12" s="51">
        <v>1</v>
      </c>
      <c r="AF12" s="51">
        <v>313</v>
      </c>
      <c r="AG12" s="51"/>
      <c r="AH12" s="51">
        <v>7</v>
      </c>
      <c r="AI12" s="51">
        <v>233</v>
      </c>
      <c r="AJ12" s="51">
        <v>2</v>
      </c>
      <c r="AK12" s="51">
        <v>70</v>
      </c>
      <c r="AL12" s="51">
        <v>553</v>
      </c>
      <c r="AM12" s="51"/>
      <c r="AN12" s="51">
        <v>18</v>
      </c>
      <c r="AO12" s="51">
        <v>159</v>
      </c>
      <c r="AP12" s="51">
        <v>10</v>
      </c>
      <c r="AQ12" s="51">
        <v>366</v>
      </c>
    </row>
    <row r="13" spans="1:43">
      <c r="A13" s="10" t="s">
        <v>45</v>
      </c>
      <c r="B13" s="51">
        <v>256</v>
      </c>
      <c r="C13" s="51"/>
      <c r="D13" s="51">
        <v>47</v>
      </c>
      <c r="E13" s="51">
        <v>38</v>
      </c>
      <c r="F13" s="51">
        <v>167</v>
      </c>
      <c r="G13" s="51">
        <v>2</v>
      </c>
      <c r="H13" s="51">
        <v>1950</v>
      </c>
      <c r="I13" s="51"/>
      <c r="J13" s="51">
        <v>821</v>
      </c>
      <c r="K13" s="51">
        <v>927</v>
      </c>
      <c r="L13" s="51">
        <v>115</v>
      </c>
      <c r="M13" s="51">
        <v>85</v>
      </c>
      <c r="N13" s="51">
        <v>502</v>
      </c>
      <c r="O13" s="51"/>
      <c r="P13" s="51">
        <v>122</v>
      </c>
      <c r="Q13" s="51">
        <v>92</v>
      </c>
      <c r="R13" s="51">
        <v>269</v>
      </c>
      <c r="S13" s="51">
        <v>18</v>
      </c>
      <c r="T13" s="51">
        <v>878</v>
      </c>
      <c r="U13" s="51"/>
      <c r="V13" s="51">
        <v>417</v>
      </c>
      <c r="W13" s="51">
        <v>186</v>
      </c>
      <c r="X13" s="51">
        <v>228</v>
      </c>
      <c r="Y13" s="51">
        <v>47</v>
      </c>
      <c r="Z13" s="51">
        <v>902</v>
      </c>
      <c r="AA13" s="51"/>
      <c r="AB13" s="51">
        <v>147</v>
      </c>
      <c r="AC13" s="51">
        <v>34</v>
      </c>
      <c r="AD13" s="51">
        <v>690</v>
      </c>
      <c r="AE13" s="51">
        <v>30</v>
      </c>
      <c r="AF13" s="51">
        <v>927</v>
      </c>
      <c r="AG13" s="51"/>
      <c r="AH13" s="51">
        <v>14</v>
      </c>
      <c r="AI13" s="51">
        <v>53</v>
      </c>
      <c r="AJ13" s="51">
        <v>854</v>
      </c>
      <c r="AK13" s="51">
        <v>2</v>
      </c>
      <c r="AL13" s="51">
        <v>1439</v>
      </c>
      <c r="AM13" s="51"/>
      <c r="AN13" s="51">
        <v>217</v>
      </c>
      <c r="AO13" s="51">
        <v>70</v>
      </c>
      <c r="AP13" s="51">
        <v>1137</v>
      </c>
      <c r="AQ13" s="51">
        <v>9</v>
      </c>
    </row>
    <row r="14" spans="1:43" ht="47.25">
      <c r="A14" s="10" t="s">
        <v>46</v>
      </c>
      <c r="B14" s="51">
        <v>10</v>
      </c>
      <c r="C14" s="51"/>
      <c r="D14" s="51">
        <v>1</v>
      </c>
      <c r="E14" s="51">
        <v>5</v>
      </c>
      <c r="F14" s="51">
        <v>2</v>
      </c>
      <c r="G14" s="51">
        <v>1</v>
      </c>
      <c r="H14" s="51">
        <v>49</v>
      </c>
      <c r="I14" s="51"/>
      <c r="J14" s="51"/>
      <c r="K14" s="51">
        <v>49</v>
      </c>
      <c r="L14" s="51"/>
      <c r="M14" s="51"/>
      <c r="N14" s="51">
        <v>18</v>
      </c>
      <c r="O14" s="51"/>
      <c r="P14" s="51"/>
      <c r="Q14" s="51">
        <v>15</v>
      </c>
      <c r="R14" s="51">
        <v>1</v>
      </c>
      <c r="S14" s="51"/>
      <c r="T14" s="51">
        <v>15</v>
      </c>
      <c r="U14" s="51"/>
      <c r="V14" s="51"/>
      <c r="W14" s="51">
        <v>15</v>
      </c>
      <c r="X14" s="51"/>
      <c r="Y14" s="51"/>
      <c r="Z14" s="51">
        <v>39</v>
      </c>
      <c r="AA14" s="51"/>
      <c r="AB14" s="51"/>
      <c r="AC14" s="51">
        <v>13</v>
      </c>
      <c r="AD14" s="51"/>
      <c r="AE14" s="51">
        <v>25</v>
      </c>
      <c r="AF14" s="51">
        <v>60</v>
      </c>
      <c r="AG14" s="51"/>
      <c r="AH14" s="51"/>
      <c r="AI14" s="51">
        <v>29</v>
      </c>
      <c r="AJ14" s="51">
        <v>7</v>
      </c>
      <c r="AK14" s="51">
        <v>23</v>
      </c>
      <c r="AL14" s="51">
        <v>18</v>
      </c>
      <c r="AM14" s="51"/>
      <c r="AN14" s="51"/>
      <c r="AO14" s="51">
        <v>17</v>
      </c>
      <c r="AP14" s="51">
        <v>1</v>
      </c>
      <c r="AQ14" s="51"/>
    </row>
    <row r="15" spans="1:43" ht="31.5">
      <c r="A15" s="10" t="s">
        <v>47</v>
      </c>
      <c r="B15" s="51">
        <v>595</v>
      </c>
      <c r="C15" s="51"/>
      <c r="D15" s="51">
        <v>435</v>
      </c>
      <c r="E15" s="51">
        <v>157</v>
      </c>
      <c r="F15" s="51">
        <v>1</v>
      </c>
      <c r="G15" s="51">
        <v>1</v>
      </c>
      <c r="H15" s="51">
        <v>268</v>
      </c>
      <c r="I15" s="51"/>
      <c r="J15" s="51">
        <v>7</v>
      </c>
      <c r="K15" s="51">
        <v>251</v>
      </c>
      <c r="L15" s="51"/>
      <c r="M15" s="51"/>
      <c r="N15" s="51">
        <v>218</v>
      </c>
      <c r="O15" s="51"/>
      <c r="P15" s="51">
        <v>5</v>
      </c>
      <c r="Q15" s="51">
        <v>210</v>
      </c>
      <c r="R15" s="51">
        <v>1</v>
      </c>
      <c r="S15" s="51">
        <v>1</v>
      </c>
      <c r="T15" s="51">
        <v>432</v>
      </c>
      <c r="U15" s="51"/>
      <c r="V15" s="51">
        <v>67</v>
      </c>
      <c r="W15" s="51">
        <v>346</v>
      </c>
      <c r="X15" s="51">
        <v>2</v>
      </c>
      <c r="Y15" s="51">
        <v>3</v>
      </c>
      <c r="Z15" s="51">
        <v>689</v>
      </c>
      <c r="AA15" s="51"/>
      <c r="AB15" s="51">
        <v>4</v>
      </c>
      <c r="AC15" s="51">
        <v>663</v>
      </c>
      <c r="AD15" s="51">
        <v>3</v>
      </c>
      <c r="AE15" s="51">
        <v>9</v>
      </c>
      <c r="AF15" s="51">
        <v>142</v>
      </c>
      <c r="AG15" s="51"/>
      <c r="AH15" s="51">
        <v>10</v>
      </c>
      <c r="AI15" s="51">
        <v>126</v>
      </c>
      <c r="AJ15" s="51">
        <v>1</v>
      </c>
      <c r="AK15" s="51">
        <v>1</v>
      </c>
      <c r="AL15" s="51">
        <v>245</v>
      </c>
      <c r="AM15" s="51"/>
      <c r="AN15" s="51">
        <v>4</v>
      </c>
      <c r="AO15" s="51">
        <v>238</v>
      </c>
      <c r="AP15" s="51"/>
      <c r="AQ15" s="51">
        <v>2</v>
      </c>
    </row>
    <row r="16" spans="1:43" ht="31.5">
      <c r="A16" s="10" t="s">
        <v>48</v>
      </c>
      <c r="B16" s="51">
        <v>160</v>
      </c>
      <c r="C16" s="51"/>
      <c r="D16" s="51"/>
      <c r="E16" s="51">
        <v>146</v>
      </c>
      <c r="F16" s="51">
        <v>2</v>
      </c>
      <c r="G16" s="51"/>
      <c r="H16" s="51">
        <v>213</v>
      </c>
      <c r="I16" s="51"/>
      <c r="J16" s="51">
        <v>2</v>
      </c>
      <c r="K16" s="51">
        <v>205</v>
      </c>
      <c r="L16" s="51"/>
      <c r="M16" s="51"/>
      <c r="N16" s="51">
        <v>146</v>
      </c>
      <c r="O16" s="51"/>
      <c r="P16" s="51"/>
      <c r="Q16" s="51">
        <v>145</v>
      </c>
      <c r="R16" s="51"/>
      <c r="S16" s="51"/>
      <c r="T16" s="51">
        <v>210</v>
      </c>
      <c r="U16" s="51"/>
      <c r="V16" s="51">
        <v>7</v>
      </c>
      <c r="W16" s="51">
        <v>192</v>
      </c>
      <c r="X16" s="51"/>
      <c r="Y16" s="51">
        <v>9</v>
      </c>
      <c r="Z16" s="51">
        <v>163</v>
      </c>
      <c r="AA16" s="51"/>
      <c r="AB16" s="51"/>
      <c r="AC16" s="51">
        <v>159</v>
      </c>
      <c r="AD16" s="51">
        <v>1</v>
      </c>
      <c r="AE16" s="51">
        <v>3</v>
      </c>
      <c r="AF16" s="51">
        <v>121</v>
      </c>
      <c r="AG16" s="51"/>
      <c r="AH16" s="51">
        <v>2</v>
      </c>
      <c r="AI16" s="51">
        <v>118</v>
      </c>
      <c r="AJ16" s="51"/>
      <c r="AK16" s="51">
        <v>1</v>
      </c>
      <c r="AL16" s="51">
        <v>155</v>
      </c>
      <c r="AM16" s="51"/>
      <c r="AN16" s="51"/>
      <c r="AO16" s="51">
        <v>144</v>
      </c>
      <c r="AP16" s="51">
        <v>2</v>
      </c>
      <c r="AQ16" s="51">
        <v>8</v>
      </c>
    </row>
    <row r="17" spans="1:43" ht="31.5">
      <c r="A17" s="10" t="s">
        <v>49</v>
      </c>
      <c r="B17" s="51">
        <v>818</v>
      </c>
      <c r="C17" s="51">
        <v>780</v>
      </c>
      <c r="D17" s="51">
        <v>9</v>
      </c>
      <c r="E17" s="51">
        <v>22</v>
      </c>
      <c r="F17" s="51">
        <v>1</v>
      </c>
      <c r="G17" s="51">
        <v>2</v>
      </c>
      <c r="H17" s="51">
        <v>265</v>
      </c>
      <c r="I17" s="51">
        <v>198</v>
      </c>
      <c r="J17" s="51"/>
      <c r="K17" s="51">
        <v>62</v>
      </c>
      <c r="L17" s="51"/>
      <c r="M17" s="51">
        <v>4</v>
      </c>
      <c r="N17" s="51">
        <v>136</v>
      </c>
      <c r="O17" s="51">
        <v>62</v>
      </c>
      <c r="P17" s="51"/>
      <c r="Q17" s="51">
        <v>46</v>
      </c>
      <c r="R17" s="51">
        <v>6</v>
      </c>
      <c r="S17" s="51">
        <v>18</v>
      </c>
      <c r="T17" s="51">
        <v>5387</v>
      </c>
      <c r="U17" s="51">
        <v>199</v>
      </c>
      <c r="V17" s="51">
        <v>15</v>
      </c>
      <c r="W17" s="51">
        <v>20</v>
      </c>
      <c r="X17" s="51">
        <v>3</v>
      </c>
      <c r="Y17" s="51">
        <v>5150</v>
      </c>
      <c r="Z17" s="51">
        <v>246</v>
      </c>
      <c r="AA17" s="51">
        <v>200</v>
      </c>
      <c r="AB17" s="51">
        <v>3</v>
      </c>
      <c r="AC17" s="51">
        <v>37</v>
      </c>
      <c r="AD17" s="51">
        <v>4</v>
      </c>
      <c r="AE17" s="51">
        <v>1</v>
      </c>
      <c r="AF17" s="51">
        <v>26</v>
      </c>
      <c r="AG17" s="51">
        <v>10</v>
      </c>
      <c r="AH17" s="51"/>
      <c r="AI17" s="51">
        <v>12</v>
      </c>
      <c r="AJ17" s="51">
        <v>1</v>
      </c>
      <c r="AK17" s="51">
        <v>2</v>
      </c>
      <c r="AL17" s="51">
        <v>2341</v>
      </c>
      <c r="AM17" s="51">
        <v>11</v>
      </c>
      <c r="AN17" s="51">
        <v>5</v>
      </c>
      <c r="AO17" s="51">
        <v>13</v>
      </c>
      <c r="AP17" s="51">
        <v>1</v>
      </c>
      <c r="AQ17" s="51">
        <v>2311</v>
      </c>
    </row>
    <row r="18" spans="1:43" ht="31.5">
      <c r="A18" s="10" t="s">
        <v>50</v>
      </c>
      <c r="B18" s="51">
        <v>21</v>
      </c>
      <c r="C18" s="51"/>
      <c r="D18" s="51">
        <v>2</v>
      </c>
      <c r="E18" s="51">
        <v>14</v>
      </c>
      <c r="F18" s="51">
        <v>2</v>
      </c>
      <c r="G18" s="51">
        <v>2</v>
      </c>
      <c r="H18" s="51">
        <v>26</v>
      </c>
      <c r="I18" s="51"/>
      <c r="J18" s="51"/>
      <c r="K18" s="51">
        <v>23</v>
      </c>
      <c r="L18" s="51">
        <v>3</v>
      </c>
      <c r="M18" s="51"/>
      <c r="N18" s="51">
        <v>18</v>
      </c>
      <c r="O18" s="51"/>
      <c r="P18" s="51"/>
      <c r="Q18" s="51">
        <v>17</v>
      </c>
      <c r="R18" s="51">
        <v>1</v>
      </c>
      <c r="S18" s="51"/>
      <c r="T18" s="51">
        <v>16</v>
      </c>
      <c r="U18" s="51"/>
      <c r="V18" s="51">
        <v>2</v>
      </c>
      <c r="W18" s="51">
        <v>11</v>
      </c>
      <c r="X18" s="51">
        <v>2</v>
      </c>
      <c r="Y18" s="51"/>
      <c r="Z18" s="51">
        <v>59</v>
      </c>
      <c r="AA18" s="51"/>
      <c r="AB18" s="51">
        <v>3</v>
      </c>
      <c r="AC18" s="51">
        <v>53</v>
      </c>
      <c r="AD18" s="51">
        <v>2</v>
      </c>
      <c r="AE18" s="51">
        <v>1</v>
      </c>
      <c r="AF18" s="51">
        <v>53</v>
      </c>
      <c r="AG18" s="51"/>
      <c r="AH18" s="51"/>
      <c r="AI18" s="51">
        <v>22</v>
      </c>
      <c r="AJ18" s="51">
        <v>2</v>
      </c>
      <c r="AK18" s="51">
        <v>2</v>
      </c>
      <c r="AL18" s="51">
        <v>6</v>
      </c>
      <c r="AM18" s="51"/>
      <c r="AN18" s="51"/>
      <c r="AO18" s="51">
        <v>3</v>
      </c>
      <c r="AP18" s="51">
        <v>1</v>
      </c>
      <c r="AQ18" s="51">
        <v>2</v>
      </c>
    </row>
    <row r="19" spans="1:43" ht="47.25">
      <c r="A19" s="10" t="s">
        <v>51</v>
      </c>
      <c r="B19" s="51">
        <v>12</v>
      </c>
      <c r="C19" s="51"/>
      <c r="D19" s="51"/>
      <c r="E19" s="51">
        <v>9</v>
      </c>
      <c r="F19" s="51">
        <v>3</v>
      </c>
      <c r="G19" s="51"/>
      <c r="H19" s="51">
        <v>3</v>
      </c>
      <c r="I19" s="51"/>
      <c r="J19" s="51"/>
      <c r="K19" s="51">
        <v>3</v>
      </c>
      <c r="L19" s="51"/>
      <c r="M19" s="51"/>
      <c r="N19" s="51">
        <v>5</v>
      </c>
      <c r="O19" s="51"/>
      <c r="P19" s="51"/>
      <c r="Q19" s="51">
        <v>4</v>
      </c>
      <c r="R19" s="51">
        <v>1</v>
      </c>
      <c r="S19" s="51"/>
      <c r="T19" s="51">
        <v>34</v>
      </c>
      <c r="U19" s="51"/>
      <c r="V19" s="51">
        <v>2</v>
      </c>
      <c r="W19" s="51">
        <v>26</v>
      </c>
      <c r="X19" s="51">
        <v>3</v>
      </c>
      <c r="Y19" s="51">
        <v>3</v>
      </c>
      <c r="Z19" s="51">
        <v>100</v>
      </c>
      <c r="AA19" s="51"/>
      <c r="AB19" s="51"/>
      <c r="AC19" s="51">
        <v>88</v>
      </c>
      <c r="AD19" s="51">
        <v>12</v>
      </c>
      <c r="AE19" s="51"/>
      <c r="AF19" s="51">
        <v>114</v>
      </c>
      <c r="AG19" s="51"/>
      <c r="AH19" s="51"/>
      <c r="AI19" s="51">
        <v>113</v>
      </c>
      <c r="AJ19" s="51"/>
      <c r="AK19" s="51"/>
      <c r="AL19" s="51">
        <v>20</v>
      </c>
      <c r="AM19" s="51"/>
      <c r="AN19" s="51">
        <v>5</v>
      </c>
      <c r="AO19" s="51">
        <v>7</v>
      </c>
      <c r="AP19" s="51">
        <v>5</v>
      </c>
      <c r="AQ19" s="51">
        <v>3</v>
      </c>
    </row>
    <row r="20" spans="1:43" ht="63">
      <c r="A20" s="10" t="s">
        <v>52</v>
      </c>
      <c r="B20" s="51">
        <v>72</v>
      </c>
      <c r="C20" s="51"/>
      <c r="D20" s="51">
        <v>22</v>
      </c>
      <c r="E20" s="51">
        <v>42</v>
      </c>
      <c r="F20" s="51">
        <v>4</v>
      </c>
      <c r="G20" s="51">
        <v>1</v>
      </c>
      <c r="H20" s="51">
        <v>66</v>
      </c>
      <c r="I20" s="51"/>
      <c r="J20" s="51">
        <v>26</v>
      </c>
      <c r="K20" s="51">
        <v>35</v>
      </c>
      <c r="L20" s="51">
        <v>4</v>
      </c>
      <c r="M20" s="51">
        <v>1</v>
      </c>
      <c r="N20" s="51">
        <v>102</v>
      </c>
      <c r="O20" s="51"/>
      <c r="P20" s="51">
        <v>1</v>
      </c>
      <c r="Q20" s="51">
        <v>77</v>
      </c>
      <c r="R20" s="51">
        <v>18</v>
      </c>
      <c r="S20" s="51">
        <v>6</v>
      </c>
      <c r="T20" s="51">
        <v>76</v>
      </c>
      <c r="U20" s="51"/>
      <c r="V20" s="51">
        <v>57</v>
      </c>
      <c r="W20" s="51">
        <v>14</v>
      </c>
      <c r="X20" s="51">
        <v>4</v>
      </c>
      <c r="Y20" s="51">
        <v>1</v>
      </c>
      <c r="Z20" s="51">
        <v>113</v>
      </c>
      <c r="AA20" s="51"/>
      <c r="AB20" s="51">
        <v>6</v>
      </c>
      <c r="AC20" s="51">
        <v>79</v>
      </c>
      <c r="AD20" s="51">
        <v>22</v>
      </c>
      <c r="AE20" s="51">
        <v>6</v>
      </c>
      <c r="AF20" s="51">
        <v>135</v>
      </c>
      <c r="AG20" s="51"/>
      <c r="AH20" s="51">
        <v>10</v>
      </c>
      <c r="AI20" s="51">
        <v>89</v>
      </c>
      <c r="AJ20" s="51">
        <v>11</v>
      </c>
      <c r="AK20" s="51">
        <v>8</v>
      </c>
      <c r="AL20" s="51">
        <v>277</v>
      </c>
      <c r="AM20" s="51"/>
      <c r="AN20" s="51">
        <v>15</v>
      </c>
      <c r="AO20" s="51">
        <v>204</v>
      </c>
      <c r="AP20" s="51">
        <v>46</v>
      </c>
      <c r="AQ20" s="51">
        <v>9</v>
      </c>
    </row>
    <row r="21" spans="1:43">
      <c r="A21" s="10" t="s">
        <v>53</v>
      </c>
      <c r="B21" s="51">
        <v>67</v>
      </c>
      <c r="C21" s="51"/>
      <c r="D21" s="51">
        <v>4</v>
      </c>
      <c r="E21" s="51">
        <v>53</v>
      </c>
      <c r="F21" s="51">
        <v>1</v>
      </c>
      <c r="G21" s="51">
        <v>1</v>
      </c>
      <c r="H21" s="51">
        <v>47</v>
      </c>
      <c r="I21" s="51"/>
      <c r="J21" s="51">
        <v>1</v>
      </c>
      <c r="K21" s="51">
        <v>37</v>
      </c>
      <c r="L21" s="51">
        <v>7</v>
      </c>
      <c r="M21" s="51">
        <v>2</v>
      </c>
      <c r="N21" s="51">
        <v>63</v>
      </c>
      <c r="O21" s="51"/>
      <c r="P21" s="51"/>
      <c r="Q21" s="51">
        <v>32</v>
      </c>
      <c r="R21" s="51">
        <v>8</v>
      </c>
      <c r="S21" s="51">
        <v>23</v>
      </c>
      <c r="T21" s="51">
        <v>46</v>
      </c>
      <c r="U21" s="51"/>
      <c r="V21" s="51">
        <v>2</v>
      </c>
      <c r="W21" s="51">
        <v>31</v>
      </c>
      <c r="X21" s="51">
        <v>10</v>
      </c>
      <c r="Y21" s="51">
        <v>3</v>
      </c>
      <c r="Z21" s="51">
        <v>160</v>
      </c>
      <c r="AA21" s="51"/>
      <c r="AB21" s="51">
        <v>16</v>
      </c>
      <c r="AC21" s="51">
        <v>122</v>
      </c>
      <c r="AD21" s="51">
        <v>17</v>
      </c>
      <c r="AE21" s="51">
        <v>4</v>
      </c>
      <c r="AF21" s="51">
        <v>58</v>
      </c>
      <c r="AG21" s="51"/>
      <c r="AH21" s="51">
        <v>1</v>
      </c>
      <c r="AI21" s="51">
        <v>28</v>
      </c>
      <c r="AJ21" s="51">
        <v>16</v>
      </c>
      <c r="AK21" s="51">
        <v>12</v>
      </c>
      <c r="AL21" s="51">
        <v>107</v>
      </c>
      <c r="AM21" s="51"/>
      <c r="AN21" s="51">
        <v>4</v>
      </c>
      <c r="AO21" s="51">
        <v>78</v>
      </c>
      <c r="AP21" s="51">
        <v>15</v>
      </c>
      <c r="AQ21" s="51">
        <v>9</v>
      </c>
    </row>
    <row r="22" spans="1:43" ht="47.25">
      <c r="A22" s="10" t="s">
        <v>54</v>
      </c>
      <c r="B22" s="51">
        <v>174</v>
      </c>
      <c r="C22" s="51">
        <v>1</v>
      </c>
      <c r="D22" s="51">
        <v>8</v>
      </c>
      <c r="E22" s="51">
        <v>133</v>
      </c>
      <c r="F22" s="51">
        <v>12</v>
      </c>
      <c r="G22" s="51">
        <v>17</v>
      </c>
      <c r="H22" s="51">
        <v>220</v>
      </c>
      <c r="I22" s="51"/>
      <c r="J22" s="51">
        <v>8</v>
      </c>
      <c r="K22" s="51">
        <v>176</v>
      </c>
      <c r="L22" s="51">
        <v>23</v>
      </c>
      <c r="M22" s="51">
        <v>13</v>
      </c>
      <c r="N22" s="51">
        <v>218</v>
      </c>
      <c r="O22" s="51"/>
      <c r="P22" s="51">
        <v>6</v>
      </c>
      <c r="Q22" s="51">
        <v>192</v>
      </c>
      <c r="R22" s="51">
        <v>14</v>
      </c>
      <c r="S22" s="51">
        <v>6</v>
      </c>
      <c r="T22" s="51">
        <v>532</v>
      </c>
      <c r="U22" s="51"/>
      <c r="V22" s="51"/>
      <c r="W22" s="51">
        <v>465</v>
      </c>
      <c r="X22" s="51">
        <v>16</v>
      </c>
      <c r="Y22" s="51">
        <v>51</v>
      </c>
      <c r="Z22" s="51">
        <v>217</v>
      </c>
      <c r="AA22" s="51"/>
      <c r="AB22" s="51"/>
      <c r="AC22" s="51">
        <v>170</v>
      </c>
      <c r="AD22" s="51">
        <v>40</v>
      </c>
      <c r="AE22" s="51">
        <v>7</v>
      </c>
      <c r="AF22" s="51">
        <v>290</v>
      </c>
      <c r="AG22" s="51"/>
      <c r="AH22" s="51">
        <v>2</v>
      </c>
      <c r="AI22" s="51">
        <v>249</v>
      </c>
      <c r="AJ22" s="51">
        <v>31</v>
      </c>
      <c r="AK22" s="51">
        <v>6</v>
      </c>
      <c r="AL22" s="51">
        <v>253</v>
      </c>
      <c r="AM22" s="51"/>
      <c r="AN22" s="51">
        <v>2</v>
      </c>
      <c r="AO22" s="51">
        <v>207</v>
      </c>
      <c r="AP22" s="51">
        <v>42</v>
      </c>
      <c r="AQ22" s="51">
        <v>2</v>
      </c>
    </row>
    <row r="23" spans="1:43" ht="47.25">
      <c r="A23" s="10" t="s">
        <v>55</v>
      </c>
      <c r="B23" s="51">
        <v>3</v>
      </c>
      <c r="C23" s="51"/>
      <c r="D23" s="51"/>
      <c r="E23" s="51">
        <v>2</v>
      </c>
      <c r="F23" s="51"/>
      <c r="G23" s="51"/>
      <c r="H23" s="51">
        <v>8</v>
      </c>
      <c r="I23" s="51"/>
      <c r="J23" s="51"/>
      <c r="K23" s="51">
        <v>5</v>
      </c>
      <c r="L23" s="51">
        <v>1</v>
      </c>
      <c r="M23" s="51">
        <v>2</v>
      </c>
      <c r="N23" s="51">
        <v>18</v>
      </c>
      <c r="O23" s="51"/>
      <c r="P23" s="51">
        <v>1</v>
      </c>
      <c r="Q23" s="51">
        <v>6</v>
      </c>
      <c r="R23" s="51">
        <v>2</v>
      </c>
      <c r="S23" s="51">
        <v>1</v>
      </c>
      <c r="T23" s="51">
        <v>20</v>
      </c>
      <c r="U23" s="51"/>
      <c r="V23" s="51">
        <v>7</v>
      </c>
      <c r="W23" s="51">
        <v>11</v>
      </c>
      <c r="X23" s="51">
        <v>2</v>
      </c>
      <c r="Y23" s="51"/>
      <c r="Z23" s="51">
        <v>22</v>
      </c>
      <c r="AA23" s="51"/>
      <c r="AB23" s="51">
        <v>1</v>
      </c>
      <c r="AC23" s="51">
        <v>14</v>
      </c>
      <c r="AD23" s="51">
        <v>5</v>
      </c>
      <c r="AE23" s="51">
        <v>1</v>
      </c>
      <c r="AF23" s="51">
        <v>30</v>
      </c>
      <c r="AG23" s="51"/>
      <c r="AH23" s="51">
        <v>15</v>
      </c>
      <c r="AI23" s="51">
        <v>4</v>
      </c>
      <c r="AJ23" s="51">
        <v>11</v>
      </c>
      <c r="AK23" s="51"/>
      <c r="AL23" s="51">
        <v>15</v>
      </c>
      <c r="AM23" s="51"/>
      <c r="AN23" s="51">
        <v>2</v>
      </c>
      <c r="AO23" s="51">
        <v>12</v>
      </c>
      <c r="AP23" s="51">
        <v>1</v>
      </c>
      <c r="AQ23" s="51"/>
    </row>
    <row r="24" spans="1:43" ht="31.5">
      <c r="A24" s="10" t="s">
        <v>56</v>
      </c>
      <c r="B24" s="51">
        <v>2</v>
      </c>
      <c r="C24" s="51"/>
      <c r="D24" s="51"/>
      <c r="E24" s="51"/>
      <c r="F24" s="51"/>
      <c r="G24" s="51"/>
      <c r="H24" s="51">
        <v>1</v>
      </c>
      <c r="I24" s="51"/>
      <c r="J24" s="51"/>
      <c r="K24" s="51"/>
      <c r="L24" s="51">
        <v>1</v>
      </c>
      <c r="M24" s="51"/>
      <c r="N24" s="51">
        <v>21</v>
      </c>
      <c r="O24" s="51"/>
      <c r="P24" s="51"/>
      <c r="Q24" s="51">
        <v>20</v>
      </c>
      <c r="R24" s="51">
        <v>1</v>
      </c>
      <c r="S24" s="51"/>
      <c r="T24" s="51">
        <v>15</v>
      </c>
      <c r="U24" s="51"/>
      <c r="V24" s="51"/>
      <c r="W24" s="51">
        <v>14</v>
      </c>
      <c r="X24" s="51">
        <v>1</v>
      </c>
      <c r="Y24" s="51"/>
      <c r="Z24" s="51">
        <v>12</v>
      </c>
      <c r="AA24" s="51"/>
      <c r="AB24" s="51"/>
      <c r="AC24" s="51">
        <v>12</v>
      </c>
      <c r="AD24" s="51"/>
      <c r="AE24" s="51"/>
      <c r="AF24" s="51">
        <v>8</v>
      </c>
      <c r="AG24" s="51"/>
      <c r="AH24" s="51"/>
      <c r="AI24" s="51">
        <v>8</v>
      </c>
      <c r="AJ24" s="51"/>
      <c r="AK24" s="51"/>
      <c r="AL24" s="51">
        <v>17</v>
      </c>
      <c r="AM24" s="51"/>
      <c r="AN24" s="51"/>
      <c r="AO24" s="51">
        <v>14</v>
      </c>
      <c r="AP24" s="51">
        <v>3</v>
      </c>
      <c r="AQ24" s="51"/>
    </row>
    <row r="25" spans="1:4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4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</sheetData>
  <mergeCells count="9">
    <mergeCell ref="Z3:AE3"/>
    <mergeCell ref="AF3:AK3"/>
    <mergeCell ref="AL3:AQ3"/>
    <mergeCell ref="A3:A4"/>
    <mergeCell ref="A2:S2"/>
    <mergeCell ref="B3:G3"/>
    <mergeCell ref="H3:M3"/>
    <mergeCell ref="N3:S3"/>
    <mergeCell ref="T3:Y3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20"/>
  <sheetViews>
    <sheetView workbookViewId="0">
      <pane xSplit="1" ySplit="4" topLeftCell="D5" activePane="bottomRight" state="frozen"/>
      <selection pane="topRight"/>
      <selection pane="bottomLeft"/>
      <selection pane="bottomRight" activeCell="A2" sqref="A2:CA2"/>
    </sheetView>
  </sheetViews>
  <sheetFormatPr defaultColWidth="9.140625" defaultRowHeight="15.75"/>
  <cols>
    <col min="1" max="1" width="35.28515625" style="3" customWidth="1"/>
    <col min="2" max="79" width="10.7109375" style="3" customWidth="1"/>
    <col min="80" max="16384" width="9.140625" style="3"/>
  </cols>
  <sheetData>
    <row r="1" spans="1:79" ht="33" customHeight="1">
      <c r="A1" s="7" t="s">
        <v>11</v>
      </c>
    </row>
    <row r="2" spans="1:79" s="42" customFormat="1">
      <c r="A2" s="85" t="s">
        <v>57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</row>
    <row r="3" spans="1:79">
      <c r="A3" s="87"/>
      <c r="B3" s="86">
        <v>2004</v>
      </c>
      <c r="C3" s="86"/>
      <c r="D3" s="86"/>
      <c r="E3" s="86"/>
      <c r="F3" s="86"/>
      <c r="G3" s="86"/>
      <c r="H3" s="86">
        <v>2005</v>
      </c>
      <c r="I3" s="86"/>
      <c r="J3" s="86"/>
      <c r="K3" s="86"/>
      <c r="L3" s="86"/>
      <c r="M3" s="86"/>
      <c r="N3" s="86">
        <v>2006</v>
      </c>
      <c r="O3" s="86"/>
      <c r="P3" s="86"/>
      <c r="Q3" s="86"/>
      <c r="R3" s="86"/>
      <c r="S3" s="86"/>
      <c r="T3" s="86">
        <v>2007</v>
      </c>
      <c r="U3" s="86"/>
      <c r="V3" s="86"/>
      <c r="W3" s="86"/>
      <c r="X3" s="86"/>
      <c r="Y3" s="86"/>
      <c r="Z3" s="86">
        <v>2008</v>
      </c>
      <c r="AA3" s="86"/>
      <c r="AB3" s="86"/>
      <c r="AC3" s="86"/>
      <c r="AD3" s="86"/>
      <c r="AE3" s="86"/>
      <c r="AF3" s="86">
        <v>2009</v>
      </c>
      <c r="AG3" s="86"/>
      <c r="AH3" s="86"/>
      <c r="AI3" s="86"/>
      <c r="AJ3" s="86"/>
      <c r="AK3" s="86"/>
      <c r="AL3" s="86">
        <v>2010</v>
      </c>
      <c r="AM3" s="86"/>
      <c r="AN3" s="86"/>
      <c r="AO3" s="86"/>
      <c r="AP3" s="86"/>
      <c r="AQ3" s="86"/>
      <c r="AR3" s="86">
        <v>2011</v>
      </c>
      <c r="AS3" s="86"/>
      <c r="AT3" s="86"/>
      <c r="AU3" s="86"/>
      <c r="AV3" s="86"/>
      <c r="AW3" s="86"/>
      <c r="AX3" s="86">
        <v>2012</v>
      </c>
      <c r="AY3" s="86"/>
      <c r="AZ3" s="86"/>
      <c r="BA3" s="86"/>
      <c r="BB3" s="86"/>
      <c r="BC3" s="86"/>
      <c r="BD3" s="86">
        <v>2013</v>
      </c>
      <c r="BE3" s="86"/>
      <c r="BF3" s="86"/>
      <c r="BG3" s="86"/>
      <c r="BH3" s="86"/>
      <c r="BI3" s="86"/>
      <c r="BJ3" s="86">
        <v>2014</v>
      </c>
      <c r="BK3" s="86"/>
      <c r="BL3" s="86"/>
      <c r="BM3" s="86"/>
      <c r="BN3" s="86"/>
      <c r="BO3" s="86"/>
      <c r="BP3" s="86">
        <v>2015</v>
      </c>
      <c r="BQ3" s="86"/>
      <c r="BR3" s="86"/>
      <c r="BS3" s="86"/>
      <c r="BT3" s="86"/>
      <c r="BU3" s="86"/>
      <c r="BV3" s="86">
        <v>2016</v>
      </c>
      <c r="BW3" s="86"/>
      <c r="BX3" s="86"/>
      <c r="BY3" s="86"/>
      <c r="BZ3" s="86"/>
      <c r="CA3" s="86"/>
    </row>
    <row r="4" spans="1:79" ht="63">
      <c r="A4" s="87"/>
      <c r="B4" s="11" t="s">
        <v>31</v>
      </c>
      <c r="C4" s="11" t="s">
        <v>58</v>
      </c>
      <c r="D4" s="11" t="s">
        <v>59</v>
      </c>
      <c r="E4" s="11" t="s">
        <v>33</v>
      </c>
      <c r="F4" s="11" t="s">
        <v>34</v>
      </c>
      <c r="G4" s="11" t="s">
        <v>35</v>
      </c>
      <c r="H4" s="11" t="s">
        <v>31</v>
      </c>
      <c r="I4" s="11" t="s">
        <v>58</v>
      </c>
      <c r="J4" s="11" t="s">
        <v>59</v>
      </c>
      <c r="K4" s="11" t="s">
        <v>33</v>
      </c>
      <c r="L4" s="11" t="s">
        <v>34</v>
      </c>
      <c r="M4" s="11" t="s">
        <v>35</v>
      </c>
      <c r="N4" s="11" t="s">
        <v>31</v>
      </c>
      <c r="O4" s="11" t="s">
        <v>58</v>
      </c>
      <c r="P4" s="11" t="s">
        <v>59</v>
      </c>
      <c r="Q4" s="11" t="s">
        <v>33</v>
      </c>
      <c r="R4" s="11" t="s">
        <v>34</v>
      </c>
      <c r="S4" s="11" t="s">
        <v>35</v>
      </c>
      <c r="T4" s="11" t="s">
        <v>31</v>
      </c>
      <c r="U4" s="11" t="s">
        <v>58</v>
      </c>
      <c r="V4" s="11" t="s">
        <v>59</v>
      </c>
      <c r="W4" s="11" t="s">
        <v>33</v>
      </c>
      <c r="X4" s="11" t="s">
        <v>34</v>
      </c>
      <c r="Y4" s="11" t="s">
        <v>35</v>
      </c>
      <c r="Z4" s="11" t="s">
        <v>31</v>
      </c>
      <c r="AA4" s="11" t="s">
        <v>58</v>
      </c>
      <c r="AB4" s="11" t="s">
        <v>59</v>
      </c>
      <c r="AC4" s="11" t="s">
        <v>33</v>
      </c>
      <c r="AD4" s="11" t="s">
        <v>34</v>
      </c>
      <c r="AE4" s="11" t="s">
        <v>35</v>
      </c>
      <c r="AF4" s="11" t="s">
        <v>31</v>
      </c>
      <c r="AG4" s="11" t="s">
        <v>58</v>
      </c>
      <c r="AH4" s="11" t="s">
        <v>59</v>
      </c>
      <c r="AI4" s="11" t="s">
        <v>33</v>
      </c>
      <c r="AJ4" s="11" t="s">
        <v>34</v>
      </c>
      <c r="AK4" s="11" t="s">
        <v>35</v>
      </c>
      <c r="AL4" s="11" t="s">
        <v>31</v>
      </c>
      <c r="AM4" s="11" t="s">
        <v>58</v>
      </c>
      <c r="AN4" s="11" t="s">
        <v>59</v>
      </c>
      <c r="AO4" s="11" t="s">
        <v>33</v>
      </c>
      <c r="AP4" s="11" t="s">
        <v>34</v>
      </c>
      <c r="AQ4" s="11" t="s">
        <v>35</v>
      </c>
      <c r="AR4" s="11" t="s">
        <v>31</v>
      </c>
      <c r="AS4" s="11" t="s">
        <v>58</v>
      </c>
      <c r="AT4" s="11" t="s">
        <v>59</v>
      </c>
      <c r="AU4" s="11" t="s">
        <v>33</v>
      </c>
      <c r="AV4" s="11" t="s">
        <v>34</v>
      </c>
      <c r="AW4" s="11" t="s">
        <v>35</v>
      </c>
      <c r="AX4" s="11" t="s">
        <v>31</v>
      </c>
      <c r="AY4" s="11" t="s">
        <v>58</v>
      </c>
      <c r="AZ4" s="11" t="s">
        <v>59</v>
      </c>
      <c r="BA4" s="11" t="s">
        <v>33</v>
      </c>
      <c r="BB4" s="11" t="s">
        <v>34</v>
      </c>
      <c r="BC4" s="11" t="s">
        <v>35</v>
      </c>
      <c r="BD4" s="11" t="s">
        <v>31</v>
      </c>
      <c r="BE4" s="11" t="s">
        <v>58</v>
      </c>
      <c r="BF4" s="11" t="s">
        <v>59</v>
      </c>
      <c r="BG4" s="11" t="s">
        <v>33</v>
      </c>
      <c r="BH4" s="11" t="s">
        <v>34</v>
      </c>
      <c r="BI4" s="11" t="s">
        <v>35</v>
      </c>
      <c r="BJ4" s="11" t="s">
        <v>31</v>
      </c>
      <c r="BK4" s="11" t="s">
        <v>58</v>
      </c>
      <c r="BL4" s="11" t="s">
        <v>59</v>
      </c>
      <c r="BM4" s="11" t="s">
        <v>33</v>
      </c>
      <c r="BN4" s="11" t="s">
        <v>34</v>
      </c>
      <c r="BO4" s="11" t="s">
        <v>35</v>
      </c>
      <c r="BP4" s="11" t="s">
        <v>31</v>
      </c>
      <c r="BQ4" s="11" t="s">
        <v>58</v>
      </c>
      <c r="BR4" s="11" t="s">
        <v>59</v>
      </c>
      <c r="BS4" s="11" t="s">
        <v>33</v>
      </c>
      <c r="BT4" s="11" t="s">
        <v>34</v>
      </c>
      <c r="BU4" s="11" t="s">
        <v>35</v>
      </c>
      <c r="BV4" s="11" t="s">
        <v>31</v>
      </c>
      <c r="BW4" s="11" t="s">
        <v>58</v>
      </c>
      <c r="BX4" s="11" t="s">
        <v>59</v>
      </c>
      <c r="BY4" s="11" t="s">
        <v>33</v>
      </c>
      <c r="BZ4" s="11" t="s">
        <v>34</v>
      </c>
      <c r="CA4" s="11" t="s">
        <v>35</v>
      </c>
    </row>
    <row r="5" spans="1:79" s="1" customFormat="1">
      <c r="A5" s="12" t="s">
        <v>13</v>
      </c>
      <c r="B5" s="43">
        <v>933</v>
      </c>
      <c r="C5" s="43">
        <v>261</v>
      </c>
      <c r="D5" s="43">
        <v>21</v>
      </c>
      <c r="E5" s="43">
        <v>125</v>
      </c>
      <c r="F5" s="43">
        <v>351</v>
      </c>
      <c r="G5" s="43">
        <v>91</v>
      </c>
      <c r="H5" s="44">
        <v>770.52599999999995</v>
      </c>
      <c r="I5" s="44">
        <v>159.70699999999999</v>
      </c>
      <c r="J5" s="44">
        <v>13.19</v>
      </c>
      <c r="K5" s="44">
        <v>89.055000000000007</v>
      </c>
      <c r="L5" s="44">
        <v>328.65899999999999</v>
      </c>
      <c r="M5" s="44">
        <v>86.527000000000001</v>
      </c>
      <c r="N5" s="44">
        <v>660.20600000000002</v>
      </c>
      <c r="O5" s="44">
        <v>75.501999999999995</v>
      </c>
      <c r="P5" s="44">
        <v>2.915</v>
      </c>
      <c r="Q5" s="44">
        <v>123.164</v>
      </c>
      <c r="R5" s="44">
        <v>297.05399999999997</v>
      </c>
      <c r="S5" s="44">
        <v>77.731999999999999</v>
      </c>
      <c r="T5" s="44">
        <v>827.71799999999996</v>
      </c>
      <c r="U5" s="44">
        <v>111.416</v>
      </c>
      <c r="V5" s="44" t="s">
        <v>60</v>
      </c>
      <c r="W5" s="44">
        <v>115.717</v>
      </c>
      <c r="X5" s="44">
        <v>386.76600000000002</v>
      </c>
      <c r="Y5" s="44">
        <v>79.376999999999995</v>
      </c>
      <c r="Z5" s="44">
        <v>849.48699999999997</v>
      </c>
      <c r="AA5" s="44">
        <v>62.779000000000003</v>
      </c>
      <c r="AB5" s="44" t="s">
        <v>60</v>
      </c>
      <c r="AC5" s="44">
        <v>177.02199999999999</v>
      </c>
      <c r="AD5" s="44">
        <v>460.589</v>
      </c>
      <c r="AE5" s="44">
        <v>78.430999999999997</v>
      </c>
      <c r="AF5" s="44">
        <v>644.50599999999997</v>
      </c>
      <c r="AG5" s="44">
        <v>31.114000000000001</v>
      </c>
      <c r="AH5" s="44" t="s">
        <v>60</v>
      </c>
      <c r="AI5" s="44">
        <v>71.995000000000005</v>
      </c>
      <c r="AJ5" s="44">
        <v>348.38299999999998</v>
      </c>
      <c r="AK5" s="44">
        <v>84.587999999999994</v>
      </c>
      <c r="AL5" s="44">
        <v>664.08</v>
      </c>
      <c r="AM5" s="44">
        <v>53.46</v>
      </c>
      <c r="AN5" s="44">
        <v>0.78700000000000003</v>
      </c>
      <c r="AO5" s="44">
        <v>79.853999999999999</v>
      </c>
      <c r="AP5" s="44">
        <v>354.601</v>
      </c>
      <c r="AQ5" s="44">
        <v>66.573999999999998</v>
      </c>
      <c r="AR5" s="13">
        <v>867.61500000000001</v>
      </c>
      <c r="AS5" s="13">
        <v>78.051000000000002</v>
      </c>
      <c r="AT5" s="13"/>
      <c r="AU5" s="13">
        <v>136.959</v>
      </c>
      <c r="AV5" s="13">
        <v>329.548</v>
      </c>
      <c r="AW5" s="13">
        <v>100.56699999999999</v>
      </c>
      <c r="AX5" s="13">
        <v>1033.7670000000001</v>
      </c>
      <c r="AY5" s="13">
        <v>65.662999999999997</v>
      </c>
      <c r="AZ5" s="13" t="s">
        <v>60</v>
      </c>
      <c r="BA5" s="13">
        <v>33.984000000000002</v>
      </c>
      <c r="BB5" s="13">
        <v>516.49800000000005</v>
      </c>
      <c r="BC5" s="13">
        <v>85.119</v>
      </c>
      <c r="BD5" s="48">
        <v>1490.9929999999999</v>
      </c>
      <c r="BE5" s="48">
        <v>155.70599999999999</v>
      </c>
      <c r="BF5" s="48"/>
      <c r="BG5" s="48">
        <v>152.53899999999999</v>
      </c>
      <c r="BH5" s="48">
        <v>655.61900000000003</v>
      </c>
      <c r="BI5" s="48">
        <v>114.3</v>
      </c>
      <c r="BJ5" s="48">
        <v>2141.5680000000002</v>
      </c>
      <c r="BK5" s="48">
        <v>70.238</v>
      </c>
      <c r="BL5" s="48" t="s">
        <v>60</v>
      </c>
      <c r="BM5" s="48">
        <v>410.8</v>
      </c>
      <c r="BN5" s="48">
        <v>832.30799999999999</v>
      </c>
      <c r="BO5" s="48">
        <v>364.916</v>
      </c>
      <c r="BP5" s="48">
        <v>2250.5390000000002</v>
      </c>
      <c r="BQ5" s="48">
        <v>38.302</v>
      </c>
      <c r="BR5" s="48"/>
      <c r="BS5" s="48">
        <v>102.38500000000001</v>
      </c>
      <c r="BT5" s="48">
        <v>1375.405</v>
      </c>
      <c r="BU5" s="48">
        <v>266.54599999999999</v>
      </c>
      <c r="BV5" s="48">
        <v>1973.5139999999999</v>
      </c>
      <c r="BW5" s="48">
        <v>193.63200000000001</v>
      </c>
      <c r="BX5" s="48"/>
      <c r="BY5" s="48">
        <v>264.51299999999998</v>
      </c>
      <c r="BZ5" s="48">
        <v>765.56700000000001</v>
      </c>
      <c r="CA5" s="48">
        <v>111.508</v>
      </c>
    </row>
    <row r="6" spans="1:79" ht="31.5">
      <c r="A6" s="10" t="s">
        <v>14</v>
      </c>
      <c r="B6" s="45">
        <v>575</v>
      </c>
      <c r="C6" s="45">
        <v>230</v>
      </c>
      <c r="D6" s="45">
        <v>12</v>
      </c>
      <c r="E6" s="45">
        <v>91</v>
      </c>
      <c r="F6" s="45">
        <v>149</v>
      </c>
      <c r="G6" s="45">
        <v>25</v>
      </c>
      <c r="H6" s="46">
        <v>429.447</v>
      </c>
      <c r="I6" s="46">
        <v>121.081</v>
      </c>
      <c r="J6" s="46" t="s">
        <v>60</v>
      </c>
      <c r="K6" s="46">
        <v>44.476999999999997</v>
      </c>
      <c r="L6" s="46">
        <v>148.31399999999999</v>
      </c>
      <c r="M6" s="46">
        <v>24.303000000000001</v>
      </c>
      <c r="N6" s="46">
        <v>228.69800000000001</v>
      </c>
      <c r="O6" s="46">
        <v>42.572000000000003</v>
      </c>
      <c r="P6" s="46" t="s">
        <v>60</v>
      </c>
      <c r="Q6" s="46">
        <v>25.885000000000002</v>
      </c>
      <c r="R6" s="46">
        <v>75.349999999999994</v>
      </c>
      <c r="S6" s="46">
        <v>13.554</v>
      </c>
      <c r="T6" s="46">
        <v>322.04599999999999</v>
      </c>
      <c r="U6" s="46">
        <v>63.344000000000001</v>
      </c>
      <c r="V6" s="46" t="s">
        <v>60</v>
      </c>
      <c r="W6" s="46">
        <v>22.327000000000002</v>
      </c>
      <c r="X6" s="46">
        <v>120.288</v>
      </c>
      <c r="Y6" s="46">
        <v>10.465</v>
      </c>
      <c r="Z6" s="46">
        <v>209.999</v>
      </c>
      <c r="AA6" s="46">
        <v>7.3819999999999997</v>
      </c>
      <c r="AB6" s="46" t="s">
        <v>60</v>
      </c>
      <c r="AC6" s="46">
        <v>24.888000000000002</v>
      </c>
      <c r="AD6" s="46">
        <v>111.50700000000001</v>
      </c>
      <c r="AE6" s="46">
        <v>12.798999999999999</v>
      </c>
      <c r="AF6" s="46">
        <v>183.23699999999999</v>
      </c>
      <c r="AG6" s="46">
        <v>18.366</v>
      </c>
      <c r="AH6" s="46" t="s">
        <v>60</v>
      </c>
      <c r="AI6" s="46">
        <v>7.452</v>
      </c>
      <c r="AJ6" s="46">
        <v>51.185000000000002</v>
      </c>
      <c r="AK6" s="46">
        <v>12.154</v>
      </c>
      <c r="AL6" s="46">
        <v>192.2</v>
      </c>
      <c r="AM6" s="46">
        <v>21.625</v>
      </c>
      <c r="AN6" s="46"/>
      <c r="AO6" s="46">
        <v>28.263000000000002</v>
      </c>
      <c r="AP6" s="46">
        <v>48.823999999999998</v>
      </c>
      <c r="AQ6" s="46">
        <v>6.806</v>
      </c>
      <c r="AR6" s="15" t="s">
        <v>60</v>
      </c>
      <c r="AS6" s="15"/>
      <c r="AT6" s="15"/>
      <c r="AU6" s="15"/>
      <c r="AV6" s="15" t="s">
        <v>60</v>
      </c>
      <c r="AW6" s="15"/>
      <c r="AX6" s="15">
        <v>332.09699999999998</v>
      </c>
      <c r="AY6" s="15">
        <v>5.5369999999999999</v>
      </c>
      <c r="AZ6" s="15" t="s">
        <v>60</v>
      </c>
      <c r="BA6" s="15">
        <v>5.5659999999999998</v>
      </c>
      <c r="BB6" s="15">
        <v>49.262999999999998</v>
      </c>
      <c r="BC6" s="15">
        <v>6.6689999999999996</v>
      </c>
      <c r="BD6" s="49">
        <v>468.27499999999998</v>
      </c>
      <c r="BE6" s="49">
        <v>33.796999999999997</v>
      </c>
      <c r="BF6" s="49"/>
      <c r="BG6" s="49">
        <v>14.984</v>
      </c>
      <c r="BH6" s="49">
        <v>60.954000000000001</v>
      </c>
      <c r="BI6" s="49">
        <v>28.937999999999999</v>
      </c>
      <c r="BJ6" s="49">
        <v>632.84100000000001</v>
      </c>
      <c r="BK6" s="49">
        <v>46.868000000000002</v>
      </c>
      <c r="BL6" s="49"/>
      <c r="BM6" s="49">
        <v>40.100999999999999</v>
      </c>
      <c r="BN6" s="49">
        <v>165.28299999999999</v>
      </c>
      <c r="BO6" s="49">
        <v>35.320999999999998</v>
      </c>
      <c r="BP6" s="49">
        <v>815.65200000000004</v>
      </c>
      <c r="BQ6" s="49">
        <v>18.908999999999999</v>
      </c>
      <c r="BR6" s="49"/>
      <c r="BS6" s="49">
        <v>6.2939999999999996</v>
      </c>
      <c r="BT6" s="49">
        <v>406.98</v>
      </c>
      <c r="BU6" s="49">
        <v>11.378</v>
      </c>
      <c r="BV6" s="49">
        <v>605.38400000000001</v>
      </c>
      <c r="BW6" s="49">
        <v>129.38200000000001</v>
      </c>
      <c r="BX6" s="49"/>
      <c r="BY6" s="49">
        <v>33.043999999999997</v>
      </c>
      <c r="BZ6" s="49">
        <v>84.378</v>
      </c>
      <c r="CA6" s="49">
        <v>35.99</v>
      </c>
    </row>
    <row r="7" spans="1:79" ht="31.5">
      <c r="A7" s="10" t="s">
        <v>15</v>
      </c>
      <c r="B7" s="47"/>
      <c r="C7" s="47"/>
      <c r="D7" s="47"/>
      <c r="E7" s="47"/>
      <c r="F7" s="47"/>
      <c r="G7" s="47"/>
      <c r="H7" s="46" t="s">
        <v>60</v>
      </c>
      <c r="I7" s="46"/>
      <c r="J7" s="46"/>
      <c r="K7" s="46"/>
      <c r="L7" s="46" t="s">
        <v>60</v>
      </c>
      <c r="M7" s="46" t="s">
        <v>60</v>
      </c>
      <c r="N7" s="46"/>
      <c r="O7" s="46"/>
      <c r="P7" s="46"/>
      <c r="Q7" s="46"/>
      <c r="R7" s="46"/>
      <c r="S7" s="46"/>
      <c r="T7" s="46" t="s">
        <v>60</v>
      </c>
      <c r="U7" s="46" t="s">
        <v>60</v>
      </c>
      <c r="V7" s="46" t="s">
        <v>60</v>
      </c>
      <c r="W7" s="46" t="s">
        <v>60</v>
      </c>
      <c r="X7" s="46" t="s">
        <v>60</v>
      </c>
      <c r="Y7" s="46" t="s">
        <v>60</v>
      </c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15" t="s">
        <v>60</v>
      </c>
      <c r="AS7" s="34"/>
      <c r="AT7" s="34"/>
      <c r="AU7" s="15" t="s">
        <v>60</v>
      </c>
      <c r="AV7" s="34"/>
      <c r="AW7" s="34"/>
      <c r="AX7" s="15" t="s">
        <v>60</v>
      </c>
      <c r="AY7" s="15"/>
      <c r="AZ7" s="36"/>
      <c r="BA7" s="34"/>
      <c r="BB7" s="15"/>
      <c r="BC7" s="15" t="s">
        <v>60</v>
      </c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</row>
    <row r="8" spans="1:79" ht="31.5">
      <c r="A8" s="10" t="s">
        <v>16</v>
      </c>
      <c r="B8" s="45" t="s">
        <v>60</v>
      </c>
      <c r="C8" s="45" t="s">
        <v>60</v>
      </c>
      <c r="D8" s="45"/>
      <c r="E8" s="45" t="s">
        <v>60</v>
      </c>
      <c r="F8" s="45" t="s">
        <v>60</v>
      </c>
      <c r="G8" s="45" t="s">
        <v>60</v>
      </c>
      <c r="H8" s="46" t="s">
        <v>60</v>
      </c>
      <c r="I8" s="46" t="s">
        <v>60</v>
      </c>
      <c r="J8" s="46" t="s">
        <v>60</v>
      </c>
      <c r="K8" s="46" t="s">
        <v>60</v>
      </c>
      <c r="L8" s="46" t="s">
        <v>60</v>
      </c>
      <c r="M8" s="46" t="s">
        <v>60</v>
      </c>
      <c r="N8" s="46" t="s">
        <v>60</v>
      </c>
      <c r="O8" s="46" t="s">
        <v>60</v>
      </c>
      <c r="P8" s="46"/>
      <c r="Q8" s="46" t="s">
        <v>60</v>
      </c>
      <c r="R8" s="46" t="s">
        <v>60</v>
      </c>
      <c r="S8" s="46" t="s">
        <v>60</v>
      </c>
      <c r="T8" s="46" t="s">
        <v>60</v>
      </c>
      <c r="U8" s="46" t="s">
        <v>60</v>
      </c>
      <c r="V8" s="46"/>
      <c r="W8" s="46" t="s">
        <v>60</v>
      </c>
      <c r="X8" s="46" t="s">
        <v>60</v>
      </c>
      <c r="Y8" s="46" t="s">
        <v>60</v>
      </c>
      <c r="Z8" s="46" t="s">
        <v>60</v>
      </c>
      <c r="AA8" s="46" t="s">
        <v>60</v>
      </c>
      <c r="AB8" s="46"/>
      <c r="AC8" s="46" t="s">
        <v>60</v>
      </c>
      <c r="AD8" s="46" t="s">
        <v>60</v>
      </c>
      <c r="AE8" s="46" t="s">
        <v>60</v>
      </c>
      <c r="AF8" s="46" t="s">
        <v>60</v>
      </c>
      <c r="AG8" s="46" t="s">
        <v>60</v>
      </c>
      <c r="AH8" s="46"/>
      <c r="AI8" s="46" t="s">
        <v>60</v>
      </c>
      <c r="AJ8" s="46" t="s">
        <v>60</v>
      </c>
      <c r="AK8" s="46" t="s">
        <v>60</v>
      </c>
      <c r="AL8" s="15" t="s">
        <v>60</v>
      </c>
      <c r="AM8" s="15" t="s">
        <v>60</v>
      </c>
      <c r="AN8" s="46"/>
      <c r="AO8" s="15" t="s">
        <v>60</v>
      </c>
      <c r="AP8" s="15" t="s">
        <v>60</v>
      </c>
      <c r="AQ8" s="15" t="s">
        <v>60</v>
      </c>
      <c r="AR8" s="15" t="s">
        <v>60</v>
      </c>
      <c r="AS8" s="15"/>
      <c r="AT8" s="34"/>
      <c r="AU8" s="15" t="s">
        <v>60</v>
      </c>
      <c r="AV8" s="15" t="s">
        <v>60</v>
      </c>
      <c r="AW8" s="15" t="s">
        <v>60</v>
      </c>
      <c r="AX8" s="15" t="s">
        <v>60</v>
      </c>
      <c r="AY8" s="15" t="s">
        <v>60</v>
      </c>
      <c r="AZ8" s="34"/>
      <c r="BA8" s="15" t="s">
        <v>60</v>
      </c>
      <c r="BB8" s="15" t="s">
        <v>60</v>
      </c>
      <c r="BC8" s="15" t="s">
        <v>60</v>
      </c>
      <c r="BD8" s="49" t="s">
        <v>60</v>
      </c>
      <c r="BE8" s="49"/>
      <c r="BF8" s="49"/>
      <c r="BG8" s="49" t="s">
        <v>60</v>
      </c>
      <c r="BH8" s="49" t="s">
        <v>60</v>
      </c>
      <c r="BI8" s="49" t="s">
        <v>60</v>
      </c>
      <c r="BJ8" s="49">
        <v>216.304</v>
      </c>
      <c r="BK8" s="49" t="s">
        <v>60</v>
      </c>
      <c r="BL8" s="49"/>
      <c r="BM8" s="49">
        <v>19.38</v>
      </c>
      <c r="BN8" s="49">
        <v>63.253999999999998</v>
      </c>
      <c r="BO8" s="49">
        <v>131.971</v>
      </c>
      <c r="BP8" s="49" t="s">
        <v>60</v>
      </c>
      <c r="BQ8" s="49" t="s">
        <v>60</v>
      </c>
      <c r="BR8" s="49"/>
      <c r="BS8" s="49" t="s">
        <v>60</v>
      </c>
      <c r="BT8" s="49" t="s">
        <v>60</v>
      </c>
      <c r="BU8" s="49">
        <v>52.084000000000003</v>
      </c>
      <c r="BV8" s="49" t="s">
        <v>60</v>
      </c>
      <c r="BW8" s="49" t="s">
        <v>60</v>
      </c>
      <c r="BX8" s="49"/>
      <c r="BY8" s="49" t="s">
        <v>60</v>
      </c>
      <c r="BZ8" s="49" t="s">
        <v>60</v>
      </c>
      <c r="CA8" s="49" t="s">
        <v>60</v>
      </c>
    </row>
    <row r="9" spans="1:79" ht="31.5">
      <c r="A9" s="10" t="s">
        <v>17</v>
      </c>
      <c r="B9" s="45">
        <v>134</v>
      </c>
      <c r="C9" s="45">
        <v>15</v>
      </c>
      <c r="D9" s="45">
        <v>5</v>
      </c>
      <c r="E9" s="45">
        <v>17</v>
      </c>
      <c r="F9" s="45">
        <v>77</v>
      </c>
      <c r="G9" s="45">
        <v>11</v>
      </c>
      <c r="H9" s="46">
        <v>119.48099999999999</v>
      </c>
      <c r="I9" s="46">
        <v>23.972999999999999</v>
      </c>
      <c r="J9" s="46">
        <v>11.335000000000001</v>
      </c>
      <c r="K9" s="46">
        <v>7.0679999999999996</v>
      </c>
      <c r="L9" s="46">
        <v>68.509</v>
      </c>
      <c r="M9" s="46">
        <v>10.244</v>
      </c>
      <c r="N9" s="46">
        <v>77.316000000000003</v>
      </c>
      <c r="O9" s="46" t="s">
        <v>60</v>
      </c>
      <c r="P9" s="46" t="s">
        <v>60</v>
      </c>
      <c r="Q9" s="46">
        <v>5.4219999999999997</v>
      </c>
      <c r="R9" s="46">
        <v>59.923000000000002</v>
      </c>
      <c r="S9" s="46">
        <v>4.2590000000000003</v>
      </c>
      <c r="T9" s="46">
        <v>140.21</v>
      </c>
      <c r="U9" s="46">
        <v>6.7880000000000003</v>
      </c>
      <c r="V9" s="46"/>
      <c r="W9" s="46">
        <v>2.7730000000000001</v>
      </c>
      <c r="X9" s="46">
        <v>95.048000000000002</v>
      </c>
      <c r="Y9" s="46">
        <v>22.670999999999999</v>
      </c>
      <c r="Z9" s="46">
        <v>153.28399999999999</v>
      </c>
      <c r="AA9" s="46">
        <v>12.164999999999999</v>
      </c>
      <c r="AB9" s="46"/>
      <c r="AC9" s="46">
        <v>9.5370000000000008</v>
      </c>
      <c r="AD9" s="46">
        <v>116.777</v>
      </c>
      <c r="AE9" s="46">
        <v>8.52</v>
      </c>
      <c r="AF9" s="46">
        <v>171.441</v>
      </c>
      <c r="AG9" s="46">
        <v>6.5019999999999998</v>
      </c>
      <c r="AH9" s="46" t="s">
        <v>60</v>
      </c>
      <c r="AI9" s="46">
        <v>2.6659999999999999</v>
      </c>
      <c r="AJ9" s="46">
        <v>148.048</v>
      </c>
      <c r="AK9" s="46">
        <v>10.206</v>
      </c>
      <c r="AL9" s="46">
        <v>148.94300000000001</v>
      </c>
      <c r="AM9" s="46">
        <v>5.7039999999999997</v>
      </c>
      <c r="AN9" s="46"/>
      <c r="AO9" s="46" t="s">
        <v>60</v>
      </c>
      <c r="AP9" s="46">
        <v>124.886</v>
      </c>
      <c r="AQ9" s="46">
        <v>7.4809999999999999</v>
      </c>
      <c r="AR9" s="15">
        <v>147.952</v>
      </c>
      <c r="AS9" s="15">
        <v>14.949</v>
      </c>
      <c r="AT9" s="15"/>
      <c r="AU9" s="15">
        <v>5.2640000000000002</v>
      </c>
      <c r="AV9" s="15">
        <v>116.005</v>
      </c>
      <c r="AW9" s="15">
        <v>5.9420000000000002</v>
      </c>
      <c r="AX9" s="39"/>
      <c r="AY9" s="39"/>
      <c r="AZ9" s="39"/>
      <c r="BA9" s="39"/>
      <c r="BB9" s="39"/>
      <c r="BC9" s="39"/>
      <c r="BD9" s="49">
        <v>233.51900000000001</v>
      </c>
      <c r="BE9" s="49">
        <v>26.163</v>
      </c>
      <c r="BF9" s="49"/>
      <c r="BG9" s="49">
        <v>11.515000000000001</v>
      </c>
      <c r="BH9" s="49">
        <v>156.488</v>
      </c>
      <c r="BI9" s="49">
        <v>11.14</v>
      </c>
      <c r="BJ9" s="49">
        <v>193.23699999999999</v>
      </c>
      <c r="BK9" s="49" t="s">
        <v>60</v>
      </c>
      <c r="BL9" s="49"/>
      <c r="BM9" s="49">
        <v>5.6470000000000002</v>
      </c>
      <c r="BN9" s="49">
        <v>133.654</v>
      </c>
      <c r="BO9" s="49">
        <v>6.9349999999999996</v>
      </c>
      <c r="BP9" s="49">
        <v>366.54199999999997</v>
      </c>
      <c r="BQ9" s="49">
        <v>5.9020000000000001</v>
      </c>
      <c r="BR9" s="49"/>
      <c r="BS9" s="49">
        <v>12.073</v>
      </c>
      <c r="BT9" s="49">
        <v>299.24700000000001</v>
      </c>
      <c r="BU9" s="49">
        <v>17.129000000000001</v>
      </c>
      <c r="BV9" s="49">
        <v>206.70699999999999</v>
      </c>
      <c r="BW9" s="49">
        <v>4.6210000000000004</v>
      </c>
      <c r="BX9" s="49"/>
      <c r="BY9" s="49">
        <v>4.8380000000000001</v>
      </c>
      <c r="BZ9" s="49">
        <v>122.651</v>
      </c>
      <c r="CA9" s="49">
        <v>12.468999999999999</v>
      </c>
    </row>
    <row r="10" spans="1:79" ht="47.25">
      <c r="A10" s="10" t="s">
        <v>18</v>
      </c>
      <c r="B10" s="45">
        <v>77</v>
      </c>
      <c r="C10" s="45" t="s">
        <v>60</v>
      </c>
      <c r="D10" s="45"/>
      <c r="E10" s="45">
        <v>6</v>
      </c>
      <c r="F10" s="45">
        <v>55</v>
      </c>
      <c r="G10" s="45">
        <v>14</v>
      </c>
      <c r="H10" s="46">
        <v>85.686000000000007</v>
      </c>
      <c r="I10" s="46">
        <v>4.9630000000000001</v>
      </c>
      <c r="J10" s="46" t="s">
        <v>60</v>
      </c>
      <c r="K10" s="46">
        <v>15.929</v>
      </c>
      <c r="L10" s="46">
        <v>52.917999999999999</v>
      </c>
      <c r="M10" s="46">
        <v>10.843</v>
      </c>
      <c r="N10" s="46">
        <v>97.358000000000004</v>
      </c>
      <c r="O10" s="46">
        <v>10.35</v>
      </c>
      <c r="P10" s="46"/>
      <c r="Q10" s="46">
        <v>21.99</v>
      </c>
      <c r="R10" s="46">
        <v>51.118000000000002</v>
      </c>
      <c r="S10" s="46">
        <v>11.638</v>
      </c>
      <c r="T10" s="46">
        <v>90.691999999999993</v>
      </c>
      <c r="U10" s="46" t="s">
        <v>60</v>
      </c>
      <c r="V10" s="46"/>
      <c r="W10" s="46">
        <v>17.026</v>
      </c>
      <c r="X10" s="46">
        <v>54.222000000000001</v>
      </c>
      <c r="Y10" s="46">
        <v>12.849</v>
      </c>
      <c r="Z10" s="46">
        <v>134.61099999999999</v>
      </c>
      <c r="AA10" s="46">
        <v>20.05</v>
      </c>
      <c r="AB10" s="46"/>
      <c r="AC10" s="46">
        <v>38.674999999999997</v>
      </c>
      <c r="AD10" s="46">
        <v>46.851999999999997</v>
      </c>
      <c r="AE10" s="46">
        <v>26.306999999999999</v>
      </c>
      <c r="AF10" s="46">
        <v>40.99</v>
      </c>
      <c r="AG10" s="46" t="s">
        <v>60</v>
      </c>
      <c r="AH10" s="46"/>
      <c r="AI10" s="46">
        <v>4.0709999999999997</v>
      </c>
      <c r="AJ10" s="46">
        <v>30.969000000000001</v>
      </c>
      <c r="AK10" s="46">
        <v>3.8</v>
      </c>
      <c r="AL10" s="46">
        <v>30.178000000000001</v>
      </c>
      <c r="AM10" s="46" t="s">
        <v>60</v>
      </c>
      <c r="AN10" s="46"/>
      <c r="AO10" s="46" t="s">
        <v>60</v>
      </c>
      <c r="AP10" s="46">
        <v>22.640999999999998</v>
      </c>
      <c r="AQ10" s="46">
        <v>5.2619999999999996</v>
      </c>
      <c r="AR10" s="15">
        <v>50.634</v>
      </c>
      <c r="AS10" s="15" t="s">
        <v>60</v>
      </c>
      <c r="AT10" s="15"/>
      <c r="AU10" s="15">
        <v>13</v>
      </c>
      <c r="AV10" s="15">
        <v>24.722999999999999</v>
      </c>
      <c r="AW10" s="15">
        <v>6</v>
      </c>
      <c r="AX10" s="15">
        <v>129.19900000000001</v>
      </c>
      <c r="AY10" s="15"/>
      <c r="AZ10" s="15"/>
      <c r="BA10" s="15">
        <v>5.665</v>
      </c>
      <c r="BB10" s="15">
        <v>93.48</v>
      </c>
      <c r="BC10" s="15">
        <v>8</v>
      </c>
      <c r="BD10" s="49">
        <v>121.274</v>
      </c>
      <c r="BE10" s="49">
        <v>7.6689999999999996</v>
      </c>
      <c r="BF10" s="49"/>
      <c r="BG10" s="49">
        <v>16.939</v>
      </c>
      <c r="BH10" s="49">
        <v>51.701000000000001</v>
      </c>
      <c r="BI10" s="49">
        <v>4.806</v>
      </c>
      <c r="BJ10" s="49">
        <v>163.18799999999999</v>
      </c>
      <c r="BK10" s="49" t="s">
        <v>60</v>
      </c>
      <c r="BL10" s="49"/>
      <c r="BM10" s="49">
        <v>3.3839999999999999</v>
      </c>
      <c r="BN10" s="49">
        <v>99.921000000000006</v>
      </c>
      <c r="BO10" s="49">
        <v>6.4489999999999998</v>
      </c>
      <c r="BP10" s="49">
        <v>189.089</v>
      </c>
      <c r="BQ10" s="49" t="s">
        <v>60</v>
      </c>
      <c r="BR10" s="49"/>
      <c r="BS10" s="49" t="s">
        <v>60</v>
      </c>
      <c r="BT10" s="49">
        <v>133.154</v>
      </c>
      <c r="BU10" s="49">
        <v>10.923</v>
      </c>
      <c r="BV10" s="49">
        <v>351.73599999999999</v>
      </c>
      <c r="BW10" s="49"/>
      <c r="BX10" s="49"/>
      <c r="BY10" s="49">
        <v>6.6319999999999997</v>
      </c>
      <c r="BZ10" s="49">
        <v>160.53200000000001</v>
      </c>
      <c r="CA10" s="49">
        <v>4.5739999999999998</v>
      </c>
    </row>
    <row r="11" spans="1:79">
      <c r="A11" s="10" t="s">
        <v>19</v>
      </c>
      <c r="B11" s="45">
        <v>28</v>
      </c>
      <c r="C11" s="45">
        <v>3</v>
      </c>
      <c r="D11" s="45"/>
      <c r="E11" s="45" t="s">
        <v>60</v>
      </c>
      <c r="F11" s="45">
        <v>14</v>
      </c>
      <c r="G11" s="45">
        <v>7</v>
      </c>
      <c r="H11" s="46">
        <v>6.2619999999999996</v>
      </c>
      <c r="I11" s="46" t="s">
        <v>60</v>
      </c>
      <c r="J11" s="46"/>
      <c r="K11" s="46" t="s">
        <v>60</v>
      </c>
      <c r="L11" s="46">
        <v>2.0569999999999999</v>
      </c>
      <c r="M11" s="46">
        <v>2.1309999999999998</v>
      </c>
      <c r="N11" s="46">
        <v>36.460999999999999</v>
      </c>
      <c r="O11" s="46" t="s">
        <v>60</v>
      </c>
      <c r="P11" s="46"/>
      <c r="Q11" s="46">
        <v>26.981000000000002</v>
      </c>
      <c r="R11" s="46">
        <v>7.63</v>
      </c>
      <c r="S11" s="46" t="s">
        <v>60</v>
      </c>
      <c r="T11" s="46">
        <v>17.193000000000001</v>
      </c>
      <c r="U11" s="46" t="s">
        <v>60</v>
      </c>
      <c r="V11" s="46"/>
      <c r="W11" s="46" t="s">
        <v>60</v>
      </c>
      <c r="X11" s="46">
        <v>12.287000000000001</v>
      </c>
      <c r="Y11" s="46">
        <v>2.613</v>
      </c>
      <c r="Z11" s="46">
        <v>8.4930000000000003</v>
      </c>
      <c r="AA11" s="46" t="s">
        <v>60</v>
      </c>
      <c r="AB11" s="46"/>
      <c r="AC11" s="46" t="s">
        <v>60</v>
      </c>
      <c r="AD11" s="46">
        <v>4.5330000000000004</v>
      </c>
      <c r="AE11" s="46">
        <v>2.1070000000000002</v>
      </c>
      <c r="AF11" s="46">
        <v>11.914999999999999</v>
      </c>
      <c r="AG11" s="46" t="s">
        <v>60</v>
      </c>
      <c r="AH11" s="46"/>
      <c r="AI11" s="46"/>
      <c r="AJ11" s="46">
        <v>8.8789999999999996</v>
      </c>
      <c r="AK11" s="46">
        <v>1.7010000000000001</v>
      </c>
      <c r="AL11" s="46">
        <v>10.005000000000001</v>
      </c>
      <c r="AM11" s="46" t="s">
        <v>60</v>
      </c>
      <c r="AN11" s="46"/>
      <c r="AO11" s="46"/>
      <c r="AP11" s="46">
        <v>6.915</v>
      </c>
      <c r="AQ11" s="46" t="s">
        <v>60</v>
      </c>
      <c r="AR11" s="15">
        <v>11.984999999999999</v>
      </c>
      <c r="AS11" s="15"/>
      <c r="AT11" s="15"/>
      <c r="AU11" s="15"/>
      <c r="AV11" s="15">
        <v>7.6210000000000004</v>
      </c>
      <c r="AW11" s="15">
        <v>2.8540000000000001</v>
      </c>
      <c r="AX11" s="15">
        <v>21.172000000000001</v>
      </c>
      <c r="AY11" s="15" t="s">
        <v>60</v>
      </c>
      <c r="AZ11" s="15"/>
      <c r="BA11" s="15"/>
      <c r="BB11" s="15">
        <v>13.069000000000001</v>
      </c>
      <c r="BC11" s="15" t="s">
        <v>60</v>
      </c>
      <c r="BD11" s="49">
        <v>16.148</v>
      </c>
      <c r="BE11" s="49"/>
      <c r="BF11" s="49"/>
      <c r="BG11" s="49"/>
      <c r="BH11" s="49">
        <v>10.667999999999999</v>
      </c>
      <c r="BI11" s="49" t="s">
        <v>60</v>
      </c>
      <c r="BJ11" s="49">
        <v>20.244</v>
      </c>
      <c r="BK11" s="49">
        <v>3.8690000000000002</v>
      </c>
      <c r="BL11" s="49"/>
      <c r="BM11" s="49"/>
      <c r="BN11" s="49">
        <v>6.8070000000000004</v>
      </c>
      <c r="BO11" s="49">
        <v>5.2930000000000001</v>
      </c>
      <c r="BP11" s="49">
        <v>26.382000000000001</v>
      </c>
      <c r="BQ11" s="49"/>
      <c r="BR11" s="49"/>
      <c r="BS11" s="49"/>
      <c r="BT11" s="49">
        <v>21.658000000000001</v>
      </c>
      <c r="BU11" s="49" t="s">
        <v>60</v>
      </c>
      <c r="BV11" s="49">
        <v>15.973000000000001</v>
      </c>
      <c r="BW11" s="49"/>
      <c r="BX11" s="49"/>
      <c r="BY11" s="49"/>
      <c r="BZ11" s="49">
        <v>9.3409999999999993</v>
      </c>
      <c r="CA11" s="49">
        <v>5.843</v>
      </c>
    </row>
    <row r="12" spans="1:79" ht="78.75">
      <c r="A12" s="10" t="s">
        <v>20</v>
      </c>
      <c r="B12" s="45">
        <v>33</v>
      </c>
      <c r="C12" s="45" t="s">
        <v>60</v>
      </c>
      <c r="D12" s="45"/>
      <c r="E12" s="45" t="s">
        <v>60</v>
      </c>
      <c r="F12" s="45">
        <v>24</v>
      </c>
      <c r="G12" s="45">
        <v>3</v>
      </c>
      <c r="H12" s="46">
        <v>9.3079999999999998</v>
      </c>
      <c r="I12" s="46" t="s">
        <v>60</v>
      </c>
      <c r="J12" s="46" t="s">
        <v>60</v>
      </c>
      <c r="K12" s="46" t="s">
        <v>60</v>
      </c>
      <c r="L12" s="46">
        <v>5.6529999999999996</v>
      </c>
      <c r="M12" s="46" t="s">
        <v>60</v>
      </c>
      <c r="N12" s="46">
        <v>22.469000000000001</v>
      </c>
      <c r="O12" s="46">
        <v>5.4279999999999999</v>
      </c>
      <c r="P12" s="46"/>
      <c r="Q12" s="46">
        <v>5.8579999999999997</v>
      </c>
      <c r="R12" s="46">
        <v>6.4169999999999998</v>
      </c>
      <c r="S12" s="46">
        <v>3.504</v>
      </c>
      <c r="T12" s="46">
        <v>94.808999999999997</v>
      </c>
      <c r="U12" s="46">
        <v>31.864000000000001</v>
      </c>
      <c r="V12" s="46"/>
      <c r="W12" s="46">
        <v>29.792999999999999</v>
      </c>
      <c r="X12" s="46">
        <v>24.350999999999999</v>
      </c>
      <c r="Y12" s="46" t="s">
        <v>60</v>
      </c>
      <c r="Z12" s="46">
        <v>64.605999999999995</v>
      </c>
      <c r="AA12" s="46">
        <v>14.191000000000001</v>
      </c>
      <c r="AB12" s="46" t="s">
        <v>60</v>
      </c>
      <c r="AC12" s="46">
        <v>28.483000000000001</v>
      </c>
      <c r="AD12" s="46">
        <v>19.971</v>
      </c>
      <c r="AE12" s="46" t="s">
        <v>60</v>
      </c>
      <c r="AF12" s="46">
        <v>28.68</v>
      </c>
      <c r="AG12" s="46" t="s">
        <v>60</v>
      </c>
      <c r="AH12" s="46"/>
      <c r="AI12" s="46">
        <v>12.489000000000001</v>
      </c>
      <c r="AJ12" s="46">
        <v>9.4979999999999993</v>
      </c>
      <c r="AK12" s="46">
        <v>1.827</v>
      </c>
      <c r="AL12" s="46">
        <v>31.140999999999998</v>
      </c>
      <c r="AM12" s="46" t="s">
        <v>60</v>
      </c>
      <c r="AN12" s="46"/>
      <c r="AO12" s="46" t="s">
        <v>60</v>
      </c>
      <c r="AP12" s="46">
        <v>19.725000000000001</v>
      </c>
      <c r="AQ12" s="46">
        <v>2.6160000000000001</v>
      </c>
      <c r="AR12" s="15">
        <v>71.962999999999994</v>
      </c>
      <c r="AS12" s="15">
        <v>9.56</v>
      </c>
      <c r="AT12" s="34"/>
      <c r="AU12" s="15">
        <v>44.456000000000003</v>
      </c>
      <c r="AV12" s="15">
        <v>14.478</v>
      </c>
      <c r="AW12" s="15" t="s">
        <v>60</v>
      </c>
      <c r="AX12" s="15">
        <v>140.93100000000001</v>
      </c>
      <c r="AY12" s="15" t="s">
        <v>60</v>
      </c>
      <c r="AZ12" s="15"/>
      <c r="BA12" s="15" t="s">
        <v>60</v>
      </c>
      <c r="BB12" s="15">
        <v>109.286</v>
      </c>
      <c r="BC12" s="15">
        <v>6.0579999999999998</v>
      </c>
      <c r="BD12" s="49">
        <v>353.57499999999999</v>
      </c>
      <c r="BE12" s="49">
        <v>29.071000000000002</v>
      </c>
      <c r="BF12" s="49"/>
      <c r="BG12" s="49">
        <v>65.5</v>
      </c>
      <c r="BH12" s="49">
        <v>251.00700000000001</v>
      </c>
      <c r="BI12" s="49" t="s">
        <v>60</v>
      </c>
      <c r="BJ12" s="49">
        <v>71.539000000000001</v>
      </c>
      <c r="BK12" s="49">
        <v>13.1</v>
      </c>
      <c r="BL12" s="49"/>
      <c r="BM12" s="49">
        <v>3.7480000000000002</v>
      </c>
      <c r="BN12" s="49">
        <v>42.494999999999997</v>
      </c>
      <c r="BO12" s="49" t="s">
        <v>60</v>
      </c>
      <c r="BP12" s="49">
        <v>102.45399999999999</v>
      </c>
      <c r="BQ12" s="49"/>
      <c r="BR12" s="49"/>
      <c r="BS12" s="49">
        <v>14.442</v>
      </c>
      <c r="BT12" s="49">
        <v>79.81</v>
      </c>
      <c r="BU12" s="49">
        <v>3.125</v>
      </c>
      <c r="BV12" s="49">
        <v>145.953</v>
      </c>
      <c r="BW12" s="49"/>
      <c r="BX12" s="49"/>
      <c r="BY12" s="49">
        <v>67.959999999999994</v>
      </c>
      <c r="BZ12" s="49">
        <v>63.232999999999997</v>
      </c>
      <c r="CA12" s="49"/>
    </row>
    <row r="13" spans="1:79">
      <c r="A13" s="10" t="s">
        <v>21</v>
      </c>
      <c r="B13" s="45"/>
      <c r="C13" s="45"/>
      <c r="D13" s="45"/>
      <c r="E13" s="45"/>
      <c r="F13" s="45"/>
      <c r="G13" s="45"/>
      <c r="H13" s="46" t="s">
        <v>60</v>
      </c>
      <c r="I13" s="46"/>
      <c r="J13" s="46"/>
      <c r="K13" s="46" t="s">
        <v>60</v>
      </c>
      <c r="L13" s="46" t="s">
        <v>60</v>
      </c>
      <c r="M13" s="46" t="s">
        <v>60</v>
      </c>
      <c r="N13" s="46" t="s">
        <v>60</v>
      </c>
      <c r="O13" s="46"/>
      <c r="P13" s="46"/>
      <c r="Q13" s="46" t="s">
        <v>60</v>
      </c>
      <c r="R13" s="46" t="s">
        <v>60</v>
      </c>
      <c r="S13" s="46" t="s">
        <v>60</v>
      </c>
      <c r="T13" s="46" t="s">
        <v>60</v>
      </c>
      <c r="U13" s="46"/>
      <c r="V13" s="46"/>
      <c r="W13" s="46"/>
      <c r="X13" s="46" t="s">
        <v>60</v>
      </c>
      <c r="Y13" s="46"/>
      <c r="Z13" s="46" t="s">
        <v>60</v>
      </c>
      <c r="AA13" s="46"/>
      <c r="AB13" s="46"/>
      <c r="AC13" s="46"/>
      <c r="AD13" s="46" t="s">
        <v>60</v>
      </c>
      <c r="AE13" s="46" t="s">
        <v>60</v>
      </c>
      <c r="AF13" s="46" t="s">
        <v>60</v>
      </c>
      <c r="AG13" s="46"/>
      <c r="AH13" s="46"/>
      <c r="AI13" s="46"/>
      <c r="AJ13" s="46" t="s">
        <v>60</v>
      </c>
      <c r="AK13" s="46" t="s">
        <v>60</v>
      </c>
      <c r="AL13" s="46" t="s">
        <v>60</v>
      </c>
      <c r="AM13" s="46"/>
      <c r="AN13" s="46"/>
      <c r="AO13" s="46"/>
      <c r="AP13" s="46" t="s">
        <v>60</v>
      </c>
      <c r="AQ13" s="46" t="s">
        <v>60</v>
      </c>
      <c r="AR13" s="15" t="s">
        <v>60</v>
      </c>
      <c r="AS13" s="15" t="s">
        <v>60</v>
      </c>
      <c r="AT13" s="34"/>
      <c r="AU13" s="34"/>
      <c r="AV13" s="15"/>
      <c r="AW13" s="15" t="s">
        <v>60</v>
      </c>
      <c r="AX13" s="15"/>
      <c r="AY13" s="15"/>
      <c r="AZ13" s="15"/>
      <c r="BA13" s="34"/>
      <c r="BB13" s="15"/>
      <c r="BC13" s="15"/>
      <c r="BD13" s="49"/>
      <c r="BE13" s="49"/>
      <c r="BF13" s="49"/>
      <c r="BG13" s="49"/>
      <c r="BH13" s="49"/>
      <c r="BI13" s="49"/>
      <c r="BJ13" s="49" t="s">
        <v>60</v>
      </c>
      <c r="BK13" s="49"/>
      <c r="BL13" s="49"/>
      <c r="BM13" s="49"/>
      <c r="BN13" s="49" t="s">
        <v>60</v>
      </c>
      <c r="BO13" s="49" t="s">
        <v>60</v>
      </c>
      <c r="BP13" s="49" t="s">
        <v>60</v>
      </c>
      <c r="BQ13" s="49"/>
      <c r="BR13" s="49"/>
      <c r="BS13" s="49"/>
      <c r="BT13" s="49" t="s">
        <v>60</v>
      </c>
      <c r="BU13" s="49"/>
      <c r="BV13" s="49" t="s">
        <v>60</v>
      </c>
      <c r="BW13" s="49"/>
      <c r="BX13" s="49"/>
      <c r="BY13" s="49"/>
      <c r="BZ13" s="49" t="s">
        <v>60</v>
      </c>
      <c r="CA13" s="49"/>
    </row>
    <row r="14" spans="1:79">
      <c r="A14" s="10" t="s">
        <v>22</v>
      </c>
      <c r="B14" s="45">
        <v>42</v>
      </c>
      <c r="C14" s="45">
        <v>4</v>
      </c>
      <c r="D14" s="45">
        <v>2</v>
      </c>
      <c r="E14" s="45">
        <v>2</v>
      </c>
      <c r="F14" s="45">
        <v>12</v>
      </c>
      <c r="G14" s="45">
        <v>21</v>
      </c>
      <c r="H14" s="46">
        <v>40.094000000000001</v>
      </c>
      <c r="I14" s="46" t="s">
        <v>60</v>
      </c>
      <c r="J14" s="46" t="s">
        <v>60</v>
      </c>
      <c r="K14" s="46">
        <v>5.34</v>
      </c>
      <c r="L14" s="46">
        <v>14.991</v>
      </c>
      <c r="M14" s="46">
        <v>16.193000000000001</v>
      </c>
      <c r="N14" s="46">
        <v>93.484999999999999</v>
      </c>
      <c r="O14" s="46" t="s">
        <v>60</v>
      </c>
      <c r="P14" s="46" t="s">
        <v>60</v>
      </c>
      <c r="Q14" s="46">
        <v>32.682000000000002</v>
      </c>
      <c r="R14" s="46">
        <v>39.465000000000003</v>
      </c>
      <c r="S14" s="46">
        <v>17.481000000000002</v>
      </c>
      <c r="T14" s="46">
        <v>79.989999999999995</v>
      </c>
      <c r="U14" s="46">
        <v>3.7810000000000001</v>
      </c>
      <c r="V14" s="46"/>
      <c r="W14" s="46">
        <v>27.193999999999999</v>
      </c>
      <c r="X14" s="46">
        <v>31.811</v>
      </c>
      <c r="Y14" s="46">
        <v>16.968</v>
      </c>
      <c r="Z14" s="46">
        <v>152.99299999999999</v>
      </c>
      <c r="AA14" s="46" t="s">
        <v>60</v>
      </c>
      <c r="AB14" s="46"/>
      <c r="AC14" s="46">
        <v>62.005000000000003</v>
      </c>
      <c r="AD14" s="46">
        <v>70.265000000000001</v>
      </c>
      <c r="AE14" s="46">
        <v>17.074000000000002</v>
      </c>
      <c r="AF14" s="46">
        <v>82.82</v>
      </c>
      <c r="AG14" s="46" t="s">
        <v>60</v>
      </c>
      <c r="AH14" s="46"/>
      <c r="AI14" s="46">
        <v>21.167000000000002</v>
      </c>
      <c r="AJ14" s="46">
        <v>39.752000000000002</v>
      </c>
      <c r="AK14" s="46">
        <v>19.331</v>
      </c>
      <c r="AL14" s="46">
        <v>109.315</v>
      </c>
      <c r="AM14" s="46">
        <v>23.244</v>
      </c>
      <c r="AN14" s="46"/>
      <c r="AO14" s="46">
        <v>10.673</v>
      </c>
      <c r="AP14" s="46">
        <v>54.006999999999998</v>
      </c>
      <c r="AQ14" s="46">
        <v>20.594999999999999</v>
      </c>
      <c r="AR14" s="15">
        <v>119.84399999999999</v>
      </c>
      <c r="AS14" s="15" t="s">
        <v>60</v>
      </c>
      <c r="AT14" s="15"/>
      <c r="AU14" s="15">
        <v>12.677</v>
      </c>
      <c r="AV14" s="15">
        <v>42.353999999999999</v>
      </c>
      <c r="AW14" s="15">
        <v>60.512999999999998</v>
      </c>
      <c r="AX14" s="15">
        <v>134.79900000000001</v>
      </c>
      <c r="AY14" s="15">
        <v>5.4630000000000001</v>
      </c>
      <c r="AZ14" s="15"/>
      <c r="BA14" s="15">
        <v>9.0510000000000002</v>
      </c>
      <c r="BB14" s="15">
        <v>85.894000000000005</v>
      </c>
      <c r="BC14" s="15">
        <v>31.283999999999999</v>
      </c>
      <c r="BD14" s="49">
        <v>150.15899999999999</v>
      </c>
      <c r="BE14" s="49">
        <v>55.069000000000003</v>
      </c>
      <c r="BF14" s="49"/>
      <c r="BG14" s="49">
        <v>34.521999999999998</v>
      </c>
      <c r="BH14" s="49">
        <v>39.018000000000001</v>
      </c>
      <c r="BI14" s="49">
        <v>20.994</v>
      </c>
      <c r="BJ14" s="49">
        <v>692.11300000000006</v>
      </c>
      <c r="BK14" s="49" t="s">
        <v>60</v>
      </c>
      <c r="BL14" s="49"/>
      <c r="BM14" s="49">
        <v>338.41500000000002</v>
      </c>
      <c r="BN14" s="49">
        <v>177.32599999999999</v>
      </c>
      <c r="BO14" s="49">
        <v>174.09700000000001</v>
      </c>
      <c r="BP14" s="49">
        <v>379.42099999999999</v>
      </c>
      <c r="BQ14" s="49">
        <v>7.2329999999999997</v>
      </c>
      <c r="BR14" s="49"/>
      <c r="BS14" s="49">
        <v>25.927</v>
      </c>
      <c r="BT14" s="49">
        <v>185.602</v>
      </c>
      <c r="BU14" s="49">
        <v>158.11000000000001</v>
      </c>
      <c r="BV14" s="49">
        <v>237.65100000000001</v>
      </c>
      <c r="BW14" s="49" t="s">
        <v>60</v>
      </c>
      <c r="BX14" s="49"/>
      <c r="BY14" s="49">
        <v>86.141000000000005</v>
      </c>
      <c r="BZ14" s="49">
        <v>102.86499999999999</v>
      </c>
      <c r="CA14" s="49">
        <v>42.948</v>
      </c>
    </row>
    <row r="15" spans="1:79" ht="31.5">
      <c r="A15" s="10" t="s">
        <v>23</v>
      </c>
      <c r="B15" s="45">
        <v>4</v>
      </c>
      <c r="C15" s="45" t="s">
        <v>60</v>
      </c>
      <c r="D15" s="45"/>
      <c r="E15" s="45"/>
      <c r="F15" s="45" t="s">
        <v>60</v>
      </c>
      <c r="G15" s="45"/>
      <c r="H15" s="46">
        <v>2.8140000000000001</v>
      </c>
      <c r="I15" s="46" t="s">
        <v>60</v>
      </c>
      <c r="J15" s="46"/>
      <c r="K15" s="46"/>
      <c r="L15" s="46" t="s">
        <v>60</v>
      </c>
      <c r="M15" s="46" t="s">
        <v>60</v>
      </c>
      <c r="N15" s="46">
        <v>17.873000000000001</v>
      </c>
      <c r="O15" s="46"/>
      <c r="P15" s="46"/>
      <c r="Q15" s="46"/>
      <c r="R15" s="46" t="s">
        <v>60</v>
      </c>
      <c r="S15" s="46" t="s">
        <v>60</v>
      </c>
      <c r="T15" s="46">
        <v>22.484999999999999</v>
      </c>
      <c r="U15" s="46"/>
      <c r="V15" s="46"/>
      <c r="W15" s="46"/>
      <c r="X15" s="46">
        <v>20.317</v>
      </c>
      <c r="Y15" s="46">
        <v>1.6719999999999999</v>
      </c>
      <c r="Z15" s="46">
        <v>31.346</v>
      </c>
      <c r="AA15" s="46"/>
      <c r="AB15" s="46"/>
      <c r="AC15" s="46"/>
      <c r="AD15" s="46">
        <v>28.12</v>
      </c>
      <c r="AE15" s="46">
        <v>2.6459999999999999</v>
      </c>
      <c r="AF15" s="46">
        <v>26.925999999999998</v>
      </c>
      <c r="AG15" s="46"/>
      <c r="AH15" s="46"/>
      <c r="AI15" s="46" t="s">
        <v>60</v>
      </c>
      <c r="AJ15" s="46">
        <v>23.091000000000001</v>
      </c>
      <c r="AK15" s="46">
        <v>1.86</v>
      </c>
      <c r="AL15" s="46">
        <v>40.801000000000002</v>
      </c>
      <c r="AM15" s="46"/>
      <c r="AN15" s="46"/>
      <c r="AO15" s="46"/>
      <c r="AP15" s="46">
        <v>35.188000000000002</v>
      </c>
      <c r="AQ15" s="46">
        <v>1.6850000000000001</v>
      </c>
      <c r="AR15" s="15">
        <v>44.722000000000001</v>
      </c>
      <c r="AS15" s="15"/>
      <c r="AT15" s="15"/>
      <c r="AU15" s="15"/>
      <c r="AV15" s="15">
        <v>41.707999999999998</v>
      </c>
      <c r="AW15" s="15">
        <v>2</v>
      </c>
      <c r="AX15" s="15">
        <v>72.855000000000004</v>
      </c>
      <c r="AY15" s="15"/>
      <c r="AZ15" s="15"/>
      <c r="BA15" s="15" t="s">
        <v>60</v>
      </c>
      <c r="BB15" s="15">
        <v>53.66</v>
      </c>
      <c r="BC15" s="15">
        <v>5.5149999999999997</v>
      </c>
      <c r="BD15" s="49">
        <v>38.563000000000002</v>
      </c>
      <c r="BE15" s="49"/>
      <c r="BF15" s="49"/>
      <c r="BG15" s="49"/>
      <c r="BH15" s="49">
        <v>37.402999999999999</v>
      </c>
      <c r="BI15" s="49"/>
      <c r="BJ15" s="49">
        <v>134.6</v>
      </c>
      <c r="BK15" s="49"/>
      <c r="BL15" s="49"/>
      <c r="BM15" s="49"/>
      <c r="BN15" s="49">
        <v>129.35</v>
      </c>
      <c r="BO15" s="49" t="s">
        <v>60</v>
      </c>
      <c r="BP15" s="49">
        <v>198.80799999999999</v>
      </c>
      <c r="BQ15" s="49" t="s">
        <v>60</v>
      </c>
      <c r="BR15" s="49"/>
      <c r="BS15" s="49" t="s">
        <v>60</v>
      </c>
      <c r="BT15" s="49">
        <v>179.77099999999999</v>
      </c>
      <c r="BU15" s="49">
        <v>5.008</v>
      </c>
      <c r="BV15" s="49">
        <v>244.11600000000001</v>
      </c>
      <c r="BW15" s="49"/>
      <c r="BX15" s="49"/>
      <c r="BY15" s="49"/>
      <c r="BZ15" s="49">
        <v>189.935</v>
      </c>
      <c r="CA15" s="49"/>
    </row>
    <row r="16" spans="1:79" ht="47.25">
      <c r="A16" s="10" t="s">
        <v>24</v>
      </c>
      <c r="B16" s="45">
        <v>6</v>
      </c>
      <c r="C16" s="45" t="s">
        <v>60</v>
      </c>
      <c r="D16" s="45"/>
      <c r="E16" s="45"/>
      <c r="F16" s="45" t="s">
        <v>60</v>
      </c>
      <c r="G16" s="45" t="s">
        <v>60</v>
      </c>
      <c r="H16" s="46">
        <v>15.694000000000001</v>
      </c>
      <c r="I16" s="46">
        <v>5.1760000000000002</v>
      </c>
      <c r="J16" s="46"/>
      <c r="K16" s="46">
        <v>2.8570000000000002</v>
      </c>
      <c r="L16" s="46">
        <v>6.6559999999999997</v>
      </c>
      <c r="M16" s="46" t="s">
        <v>60</v>
      </c>
      <c r="N16" s="46">
        <v>19.417000000000002</v>
      </c>
      <c r="O16" s="46">
        <v>13.454000000000001</v>
      </c>
      <c r="P16" s="46"/>
      <c r="Q16" s="46" t="s">
        <v>60</v>
      </c>
      <c r="R16" s="46">
        <v>4.37</v>
      </c>
      <c r="S16" s="46" t="s">
        <v>60</v>
      </c>
      <c r="T16" s="46">
        <v>9.3450000000000006</v>
      </c>
      <c r="U16" s="46" t="s">
        <v>61</v>
      </c>
      <c r="V16" s="46"/>
      <c r="W16" s="46" t="s">
        <v>60</v>
      </c>
      <c r="X16" s="46" t="s">
        <v>60</v>
      </c>
      <c r="Y16" s="46" t="s">
        <v>60</v>
      </c>
      <c r="Z16" s="46">
        <v>17.870999999999999</v>
      </c>
      <c r="AA16" s="46">
        <v>6.2469999999999999</v>
      </c>
      <c r="AB16" s="46"/>
      <c r="AC16" s="46">
        <v>2.6080000000000001</v>
      </c>
      <c r="AD16" s="46">
        <v>6.6269999999999998</v>
      </c>
      <c r="AE16" s="46" t="s">
        <v>60</v>
      </c>
      <c r="AF16" s="46">
        <v>7.9089999999999998</v>
      </c>
      <c r="AG16" s="46" t="s">
        <v>60</v>
      </c>
      <c r="AH16" s="46"/>
      <c r="AI16" s="46">
        <v>1.8520000000000001</v>
      </c>
      <c r="AJ16" s="46">
        <v>4.7249999999999996</v>
      </c>
      <c r="AK16" s="46" t="s">
        <v>60</v>
      </c>
      <c r="AL16" s="46">
        <v>7.7510000000000003</v>
      </c>
      <c r="AM16" s="46" t="s">
        <v>60</v>
      </c>
      <c r="AN16" s="46" t="s">
        <v>60</v>
      </c>
      <c r="AO16" s="46" t="s">
        <v>60</v>
      </c>
      <c r="AP16" s="46">
        <v>4.4050000000000002</v>
      </c>
      <c r="AQ16" s="46">
        <v>1.5229999999999999</v>
      </c>
      <c r="AR16" s="15">
        <v>36.134999999999998</v>
      </c>
      <c r="AS16" s="15">
        <v>28.350999999999999</v>
      </c>
      <c r="AT16" s="15"/>
      <c r="AU16" s="15" t="s">
        <v>60</v>
      </c>
      <c r="AV16" s="15">
        <v>3.6280000000000001</v>
      </c>
      <c r="AW16" s="15" t="s">
        <v>60</v>
      </c>
      <c r="AX16" s="15">
        <v>20.085999999999999</v>
      </c>
      <c r="AY16" s="15">
        <v>4.5739999999999998</v>
      </c>
      <c r="AZ16" s="15"/>
      <c r="BA16" s="15">
        <v>2.4740000000000002</v>
      </c>
      <c r="BB16" s="15">
        <v>8.6210000000000004</v>
      </c>
      <c r="BC16" s="15" t="s">
        <v>60</v>
      </c>
      <c r="BD16" s="49">
        <v>13.722</v>
      </c>
      <c r="BE16" s="49">
        <v>3.0569999999999999</v>
      </c>
      <c r="BF16" s="49"/>
      <c r="BG16" s="49" t="s">
        <v>60</v>
      </c>
      <c r="BH16" s="49">
        <v>4.6399999999999997</v>
      </c>
      <c r="BI16" s="49" t="s">
        <v>60</v>
      </c>
      <c r="BJ16" s="49">
        <v>13.603</v>
      </c>
      <c r="BK16" s="49"/>
      <c r="BL16" s="49"/>
      <c r="BM16" s="49"/>
      <c r="BN16" s="49">
        <v>12.794</v>
      </c>
      <c r="BO16" s="49"/>
      <c r="BP16" s="49">
        <v>29.867999999999999</v>
      </c>
      <c r="BQ16" s="49" t="s">
        <v>60</v>
      </c>
      <c r="BR16" s="49"/>
      <c r="BS16" s="49" t="s">
        <v>60</v>
      </c>
      <c r="BT16" s="49">
        <v>22.873000000000001</v>
      </c>
      <c r="BU16" s="49" t="s">
        <v>60</v>
      </c>
      <c r="BV16" s="49">
        <v>18.225999999999999</v>
      </c>
      <c r="BW16" s="49" t="s">
        <v>60</v>
      </c>
      <c r="BX16" s="49"/>
      <c r="BY16" s="49"/>
      <c r="BZ16" s="49">
        <v>12.707000000000001</v>
      </c>
      <c r="CA16" s="49" t="s">
        <v>60</v>
      </c>
    </row>
    <row r="17" spans="1:79" ht="63">
      <c r="A17" s="10" t="s">
        <v>25</v>
      </c>
      <c r="B17" s="45"/>
      <c r="C17" s="45"/>
      <c r="D17" s="45"/>
      <c r="E17" s="45"/>
      <c r="F17" s="45"/>
      <c r="G17" s="45"/>
      <c r="H17" s="46"/>
      <c r="I17" s="46"/>
      <c r="J17" s="46"/>
      <c r="K17" s="46"/>
      <c r="L17" s="46"/>
      <c r="M17" s="46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15"/>
      <c r="AS17" s="34"/>
      <c r="AT17" s="34"/>
      <c r="AU17" s="34"/>
      <c r="AV17" s="34"/>
      <c r="AW17" s="15"/>
      <c r="AX17" s="34"/>
      <c r="AY17" s="34"/>
      <c r="AZ17" s="34"/>
      <c r="BA17" s="34"/>
      <c r="BB17" s="34"/>
      <c r="BC17" s="34"/>
      <c r="BD17" s="49"/>
      <c r="BE17" s="49"/>
      <c r="BF17" s="49"/>
      <c r="BG17" s="49"/>
      <c r="BH17" s="49"/>
      <c r="BI17" s="49"/>
      <c r="BJ17" s="34"/>
      <c r="BK17" s="34"/>
      <c r="BL17" s="34"/>
      <c r="BM17" s="34"/>
      <c r="BN17" s="34"/>
      <c r="BO17" s="34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</row>
    <row r="18" spans="1:79">
      <c r="A18" s="10" t="s">
        <v>26</v>
      </c>
      <c r="B18" s="45"/>
      <c r="C18" s="45"/>
      <c r="D18" s="45"/>
      <c r="E18" s="45"/>
      <c r="F18" s="45"/>
      <c r="G18" s="45"/>
      <c r="H18" s="46"/>
      <c r="I18" s="46"/>
      <c r="J18" s="46"/>
      <c r="K18" s="46"/>
      <c r="L18" s="46"/>
      <c r="M18" s="46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6"/>
      <c r="AM18" s="46"/>
      <c r="AN18" s="46"/>
      <c r="AO18" s="46"/>
      <c r="AP18" s="46"/>
      <c r="AQ18" s="46"/>
      <c r="AR18" s="15"/>
      <c r="AS18" s="34"/>
      <c r="AT18" s="34"/>
      <c r="AU18" s="34"/>
      <c r="AV18" s="15"/>
      <c r="AW18" s="34"/>
      <c r="AX18" s="15"/>
      <c r="AY18" s="36"/>
      <c r="AZ18" s="36"/>
      <c r="BA18" s="36"/>
      <c r="BB18" s="34"/>
      <c r="BC18" s="36"/>
      <c r="BD18" s="34"/>
      <c r="BE18" s="36"/>
      <c r="BF18" s="36"/>
      <c r="BG18" s="36"/>
      <c r="BH18" s="34"/>
      <c r="BI18" s="34"/>
      <c r="BJ18" s="34"/>
      <c r="BK18" s="36"/>
      <c r="BL18" s="36"/>
      <c r="BM18" s="34"/>
      <c r="BN18" s="34"/>
      <c r="BO18" s="36"/>
      <c r="BP18" s="34"/>
      <c r="BQ18" s="34"/>
      <c r="BR18" s="36"/>
      <c r="BS18" s="34"/>
      <c r="BT18" s="34"/>
      <c r="BU18" s="34"/>
      <c r="BV18" s="34"/>
      <c r="BW18" s="34"/>
      <c r="BX18" s="36"/>
      <c r="BY18" s="34"/>
      <c r="BZ18" s="34"/>
      <c r="CA18" s="34"/>
    </row>
    <row r="19" spans="1:79" ht="47.25">
      <c r="A19" s="10" t="s">
        <v>27</v>
      </c>
      <c r="B19" s="45"/>
      <c r="C19" s="45"/>
      <c r="D19" s="45"/>
      <c r="E19" s="45"/>
      <c r="F19" s="45"/>
      <c r="G19" s="45"/>
      <c r="H19" s="46" t="s">
        <v>60</v>
      </c>
      <c r="I19" s="46"/>
      <c r="J19" s="46"/>
      <c r="K19" s="46"/>
      <c r="L19" s="46" t="s">
        <v>60</v>
      </c>
      <c r="M19" s="46"/>
      <c r="N19" s="46" t="s">
        <v>60</v>
      </c>
      <c r="O19" s="46"/>
      <c r="P19" s="46"/>
      <c r="Q19" s="46"/>
      <c r="R19" s="46" t="s">
        <v>60</v>
      </c>
      <c r="S19" s="46"/>
      <c r="T19" s="46" t="s">
        <v>60</v>
      </c>
      <c r="U19" s="46"/>
      <c r="V19" s="46"/>
      <c r="W19" s="46"/>
      <c r="X19" s="46" t="s">
        <v>60</v>
      </c>
      <c r="Y19" s="46" t="s">
        <v>60</v>
      </c>
      <c r="Z19" s="46" t="s">
        <v>60</v>
      </c>
      <c r="AA19" s="46"/>
      <c r="AB19" s="46"/>
      <c r="AC19" s="46"/>
      <c r="AD19" s="46" t="s">
        <v>60</v>
      </c>
      <c r="AE19" s="46" t="s">
        <v>60</v>
      </c>
      <c r="AF19" s="46" t="s">
        <v>60</v>
      </c>
      <c r="AG19" s="46"/>
      <c r="AH19" s="46"/>
      <c r="AI19" s="46"/>
      <c r="AJ19" s="46" t="s">
        <v>60</v>
      </c>
      <c r="AK19" s="46"/>
      <c r="AL19" s="46" t="s">
        <v>60</v>
      </c>
      <c r="AM19" s="46"/>
      <c r="AN19" s="46"/>
      <c r="AO19" s="46"/>
      <c r="AP19" s="46"/>
      <c r="AQ19" s="46" t="s">
        <v>60</v>
      </c>
      <c r="AR19" s="15"/>
      <c r="AS19" s="15"/>
      <c r="AT19" s="15"/>
      <c r="AU19" s="34"/>
      <c r="AV19" s="15"/>
      <c r="AW19" s="34"/>
      <c r="AX19" s="15"/>
      <c r="AY19" s="34"/>
      <c r="AZ19" s="36"/>
      <c r="BA19" s="34"/>
      <c r="BB19" s="15"/>
      <c r="BC19" s="15"/>
      <c r="BD19" s="34"/>
      <c r="BE19" s="34"/>
      <c r="BF19" s="34"/>
      <c r="BG19" s="34"/>
      <c r="BH19" s="34"/>
      <c r="BI19" s="34"/>
      <c r="BJ19" s="49" t="s">
        <v>60</v>
      </c>
      <c r="BK19" s="49" t="s">
        <v>60</v>
      </c>
      <c r="BL19" s="49" t="s">
        <v>60</v>
      </c>
      <c r="BM19" s="49"/>
      <c r="BN19" s="49"/>
      <c r="BO19" s="49"/>
      <c r="BP19" s="49"/>
      <c r="BQ19" s="49"/>
      <c r="BR19" s="49"/>
      <c r="BS19" s="49"/>
      <c r="BT19" s="49"/>
      <c r="BU19" s="49"/>
      <c r="BV19" s="49" t="s">
        <v>60</v>
      </c>
      <c r="BW19" s="49"/>
      <c r="BX19" s="49"/>
      <c r="BY19" s="49"/>
      <c r="BZ19" s="49" t="s">
        <v>60</v>
      </c>
      <c r="CA19" s="49"/>
    </row>
    <row r="20" spans="1:79" ht="47.25">
      <c r="A20" s="10" t="s">
        <v>28</v>
      </c>
      <c r="B20" s="45">
        <v>7</v>
      </c>
      <c r="C20" s="45" t="s">
        <v>60</v>
      </c>
      <c r="D20" s="45" t="s">
        <v>60</v>
      </c>
      <c r="E20" s="45" t="s">
        <v>60</v>
      </c>
      <c r="F20" s="45" t="s">
        <v>60</v>
      </c>
      <c r="G20" s="45"/>
      <c r="H20" s="46" t="s">
        <v>60</v>
      </c>
      <c r="I20" s="46"/>
      <c r="J20" s="46"/>
      <c r="K20" s="46"/>
      <c r="L20" s="46" t="s">
        <v>60</v>
      </c>
      <c r="M20" s="46"/>
      <c r="N20" s="46" t="s">
        <v>60</v>
      </c>
      <c r="O20" s="46" t="s">
        <v>60</v>
      </c>
      <c r="P20" s="46"/>
      <c r="Q20" s="46"/>
      <c r="R20" s="46"/>
      <c r="S20" s="46" t="s">
        <v>60</v>
      </c>
      <c r="T20" s="46" t="s">
        <v>60</v>
      </c>
      <c r="U20" s="46"/>
      <c r="V20" s="46"/>
      <c r="W20" s="46"/>
      <c r="X20" s="46"/>
      <c r="Y20" s="46" t="s">
        <v>60</v>
      </c>
      <c r="Z20" s="46" t="s">
        <v>60</v>
      </c>
      <c r="AA20" s="46"/>
      <c r="AB20" s="46"/>
      <c r="AC20" s="46"/>
      <c r="AD20" s="46"/>
      <c r="AE20" s="46" t="s">
        <v>60</v>
      </c>
      <c r="AF20" s="46" t="s">
        <v>60</v>
      </c>
      <c r="AG20" s="46" t="s">
        <v>60</v>
      </c>
      <c r="AH20" s="46"/>
      <c r="AI20" s="46" t="s">
        <v>60</v>
      </c>
      <c r="AJ20" s="46" t="s">
        <v>60</v>
      </c>
      <c r="AK20" s="46" t="s">
        <v>60</v>
      </c>
      <c r="AL20" s="46" t="s">
        <v>60</v>
      </c>
      <c r="AM20" s="46"/>
      <c r="AN20" s="46"/>
      <c r="AO20" s="46"/>
      <c r="AP20" s="46" t="s">
        <v>60</v>
      </c>
      <c r="AQ20" s="46" t="s">
        <v>60</v>
      </c>
      <c r="AR20" s="15" t="s">
        <v>60</v>
      </c>
      <c r="AS20" s="15"/>
      <c r="AT20" s="34"/>
      <c r="AU20" s="15"/>
      <c r="AV20" s="15"/>
      <c r="AW20" s="15" t="s">
        <v>60</v>
      </c>
      <c r="AX20" s="15">
        <v>3.121</v>
      </c>
      <c r="AY20" s="15"/>
      <c r="AZ20" s="36"/>
      <c r="BA20" s="15"/>
      <c r="BB20" s="15" t="s">
        <v>60</v>
      </c>
      <c r="BC20" s="15" t="s">
        <v>60</v>
      </c>
      <c r="BD20" s="49">
        <v>3.052</v>
      </c>
      <c r="BE20" s="49"/>
      <c r="BF20" s="49"/>
      <c r="BG20" s="49"/>
      <c r="BH20" s="49"/>
      <c r="BI20" s="49">
        <v>2.2370000000000001</v>
      </c>
      <c r="BJ20" s="49" t="s">
        <v>60</v>
      </c>
      <c r="BK20" s="49"/>
      <c r="BL20" s="49"/>
      <c r="BM20" s="49"/>
      <c r="BN20" s="49" t="s">
        <v>60</v>
      </c>
      <c r="BO20" s="49"/>
      <c r="BP20" s="49">
        <v>4.976</v>
      </c>
      <c r="BQ20" s="49"/>
      <c r="BR20" s="49"/>
      <c r="BS20" s="49"/>
      <c r="BT20" s="49" t="s">
        <v>60</v>
      </c>
      <c r="BU20" s="49">
        <v>4.1619999999999999</v>
      </c>
      <c r="BV20" s="49" t="s">
        <v>60</v>
      </c>
      <c r="BW20" s="49"/>
      <c r="BX20" s="49"/>
      <c r="BY20" s="49"/>
      <c r="BZ20" s="49"/>
      <c r="CA20" s="49" t="s">
        <v>60</v>
      </c>
    </row>
  </sheetData>
  <mergeCells count="15">
    <mergeCell ref="A2:CA2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  <mergeCell ref="A3:A4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111"/>
  <sheetViews>
    <sheetView workbookViewId="0">
      <pane xSplit="1" ySplit="4" topLeftCell="AD86" activePane="bottomRight" state="frozen"/>
      <selection pane="topRight"/>
      <selection pane="bottomLeft"/>
      <selection pane="bottomRight"/>
    </sheetView>
  </sheetViews>
  <sheetFormatPr defaultColWidth="9.140625" defaultRowHeight="15.75"/>
  <cols>
    <col min="1" max="1" width="35.7109375" style="3" customWidth="1"/>
    <col min="2" max="2" width="14.140625" style="3" customWidth="1"/>
    <col min="3" max="3" width="12.7109375" style="3" customWidth="1"/>
    <col min="4" max="4" width="9.5703125" style="3" customWidth="1"/>
    <col min="5" max="5" width="14.140625" style="3" customWidth="1"/>
    <col min="6" max="6" width="14.7109375" style="3" customWidth="1"/>
    <col min="7" max="7" width="15" style="3" customWidth="1"/>
    <col min="8" max="8" width="14.140625" style="3" customWidth="1"/>
    <col min="9" max="9" width="12.7109375" style="3" customWidth="1"/>
    <col min="10" max="10" width="9.5703125" style="3" customWidth="1"/>
    <col min="11" max="11" width="14.140625" style="3" customWidth="1"/>
    <col min="12" max="12" width="14.85546875" style="3" customWidth="1"/>
    <col min="13" max="13" width="15" style="3" customWidth="1"/>
    <col min="14" max="14" width="14.140625" style="3" customWidth="1"/>
    <col min="15" max="15" width="12.7109375" style="3" customWidth="1"/>
    <col min="16" max="16" width="11.42578125" style="3" customWidth="1"/>
    <col min="17" max="17" width="14.140625" style="3" customWidth="1"/>
    <col min="18" max="18" width="14.7109375" style="3" customWidth="1"/>
    <col min="19" max="19" width="15.28515625" style="3" customWidth="1"/>
    <col min="20" max="20" width="14.140625" style="3" customWidth="1"/>
    <col min="21" max="21" width="12.7109375" style="3" customWidth="1"/>
    <col min="22" max="22" width="10.5703125" style="3" customWidth="1"/>
    <col min="23" max="23" width="14.140625" style="3" customWidth="1"/>
    <col min="24" max="24" width="14.5703125" style="3" customWidth="1"/>
    <col min="25" max="25" width="15.140625" style="3" customWidth="1"/>
    <col min="26" max="26" width="16" style="3" customWidth="1"/>
    <col min="27" max="27" width="12.7109375" style="3" customWidth="1"/>
    <col min="28" max="28" width="11.42578125" style="3" customWidth="1"/>
    <col min="29" max="29" width="14.140625" style="3" customWidth="1"/>
    <col min="30" max="30" width="14.7109375" style="3" customWidth="1"/>
    <col min="31" max="31" width="15.42578125" style="3" customWidth="1"/>
    <col min="32" max="32" width="13.28515625" style="3" customWidth="1"/>
    <col min="33" max="34" width="11.7109375" style="3" customWidth="1"/>
    <col min="35" max="35" width="13.42578125" style="3" customWidth="1"/>
    <col min="36" max="36" width="14.28515625" style="3" customWidth="1"/>
    <col min="37" max="37" width="16.42578125" style="3" customWidth="1"/>
    <col min="38" max="38" width="13.28515625" style="3" customWidth="1"/>
    <col min="39" max="39" width="12.42578125" style="3" customWidth="1"/>
    <col min="40" max="40" width="9.140625" style="3"/>
    <col min="41" max="41" width="13.7109375" style="3" customWidth="1"/>
    <col min="42" max="42" width="11.85546875" style="3" customWidth="1"/>
    <col min="43" max="43" width="13.85546875" style="3" customWidth="1"/>
    <col min="44" max="16384" width="9.140625" style="3"/>
  </cols>
  <sheetData>
    <row r="1" spans="1:43" ht="33" customHeight="1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43" ht="29.25" customHeight="1">
      <c r="A2" s="88" t="s">
        <v>62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43">
      <c r="A3" s="87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  <c r="AL3" s="86">
        <v>2023</v>
      </c>
      <c r="AM3" s="86"/>
      <c r="AN3" s="86"/>
      <c r="AO3" s="86"/>
      <c r="AP3" s="86"/>
      <c r="AQ3" s="86"/>
    </row>
    <row r="4" spans="1:43" ht="47.25">
      <c r="A4" s="87"/>
      <c r="B4" s="11" t="s">
        <v>31</v>
      </c>
      <c r="C4" s="11" t="s">
        <v>58</v>
      </c>
      <c r="D4" s="11" t="s">
        <v>59</v>
      </c>
      <c r="E4" s="11" t="s">
        <v>33</v>
      </c>
      <c r="F4" s="11" t="s">
        <v>34</v>
      </c>
      <c r="G4" s="11" t="s">
        <v>35</v>
      </c>
      <c r="H4" s="11" t="s">
        <v>31</v>
      </c>
      <c r="I4" s="11" t="s">
        <v>58</v>
      </c>
      <c r="J4" s="11" t="s">
        <v>59</v>
      </c>
      <c r="K4" s="11" t="s">
        <v>33</v>
      </c>
      <c r="L4" s="11" t="s">
        <v>34</v>
      </c>
      <c r="M4" s="11" t="s">
        <v>35</v>
      </c>
      <c r="N4" s="11" t="s">
        <v>31</v>
      </c>
      <c r="O4" s="11" t="s">
        <v>58</v>
      </c>
      <c r="P4" s="11" t="s">
        <v>59</v>
      </c>
      <c r="Q4" s="11" t="s">
        <v>33</v>
      </c>
      <c r="R4" s="11" t="s">
        <v>34</v>
      </c>
      <c r="S4" s="11" t="s">
        <v>35</v>
      </c>
      <c r="T4" s="11" t="s">
        <v>31</v>
      </c>
      <c r="U4" s="11" t="s">
        <v>58</v>
      </c>
      <c r="V4" s="11" t="s">
        <v>59</v>
      </c>
      <c r="W4" s="11" t="s">
        <v>33</v>
      </c>
      <c r="X4" s="11" t="s">
        <v>34</v>
      </c>
      <c r="Y4" s="11" t="s">
        <v>35</v>
      </c>
      <c r="Z4" s="11" t="s">
        <v>31</v>
      </c>
      <c r="AA4" s="11" t="s">
        <v>58</v>
      </c>
      <c r="AB4" s="11" t="s">
        <v>59</v>
      </c>
      <c r="AC4" s="11" t="s">
        <v>33</v>
      </c>
      <c r="AD4" s="11" t="s">
        <v>34</v>
      </c>
      <c r="AE4" s="11" t="s">
        <v>35</v>
      </c>
      <c r="AF4" s="11" t="s">
        <v>31</v>
      </c>
      <c r="AG4" s="11" t="s">
        <v>58</v>
      </c>
      <c r="AH4" s="11" t="s">
        <v>59</v>
      </c>
      <c r="AI4" s="11" t="s">
        <v>33</v>
      </c>
      <c r="AJ4" s="11" t="s">
        <v>34</v>
      </c>
      <c r="AK4" s="11" t="s">
        <v>35</v>
      </c>
      <c r="AL4" s="11" t="s">
        <v>31</v>
      </c>
      <c r="AM4" s="11" t="s">
        <v>58</v>
      </c>
      <c r="AN4" s="11" t="s">
        <v>59</v>
      </c>
      <c r="AO4" s="11" t="s">
        <v>33</v>
      </c>
      <c r="AP4" s="11" t="s">
        <v>34</v>
      </c>
      <c r="AQ4" s="11" t="s">
        <v>35</v>
      </c>
    </row>
    <row r="5" spans="1:43" s="1" customFormat="1" ht="31.5">
      <c r="A5" s="12" t="s">
        <v>37</v>
      </c>
      <c r="B5" s="76">
        <v>2256360</v>
      </c>
      <c r="C5" s="76">
        <v>134967</v>
      </c>
      <c r="D5" s="76"/>
      <c r="E5" s="76">
        <v>726365</v>
      </c>
      <c r="F5" s="76">
        <v>867253</v>
      </c>
      <c r="G5" s="76">
        <v>124153</v>
      </c>
      <c r="H5" s="76">
        <v>3414249</v>
      </c>
      <c r="I5" s="76">
        <v>109657</v>
      </c>
      <c r="J5" s="76"/>
      <c r="K5" s="76">
        <v>782740</v>
      </c>
      <c r="L5" s="76">
        <v>1837478</v>
      </c>
      <c r="M5" s="76">
        <v>97813</v>
      </c>
      <c r="N5" s="76">
        <v>2180444</v>
      </c>
      <c r="O5" s="76">
        <v>94674</v>
      </c>
      <c r="P5" s="76"/>
      <c r="Q5" s="76">
        <v>197597</v>
      </c>
      <c r="R5" s="76">
        <v>1343481</v>
      </c>
      <c r="S5" s="76">
        <v>280623</v>
      </c>
      <c r="T5" s="76">
        <v>3503595</v>
      </c>
      <c r="U5" s="76">
        <v>78783</v>
      </c>
      <c r="V5" s="76"/>
      <c r="W5" s="76">
        <v>249984</v>
      </c>
      <c r="X5" s="76">
        <v>1329241</v>
      </c>
      <c r="Y5" s="76">
        <v>249666</v>
      </c>
      <c r="Z5" s="76">
        <v>4343314</v>
      </c>
      <c r="AA5" s="76">
        <v>119460</v>
      </c>
      <c r="AB5" s="76">
        <v>5078</v>
      </c>
      <c r="AC5" s="76">
        <v>394527</v>
      </c>
      <c r="AD5" s="76">
        <v>2068272</v>
      </c>
      <c r="AE5" s="76">
        <v>253065</v>
      </c>
      <c r="AF5" s="77">
        <v>3701529</v>
      </c>
      <c r="AG5" s="77">
        <v>33832</v>
      </c>
      <c r="AH5" s="78"/>
      <c r="AI5" s="77">
        <v>129055</v>
      </c>
      <c r="AJ5" s="77">
        <v>1409821</v>
      </c>
      <c r="AK5" s="77">
        <v>157249</v>
      </c>
      <c r="AL5" s="77">
        <v>5773202</v>
      </c>
      <c r="AM5" s="77">
        <v>107150</v>
      </c>
      <c r="AN5" s="77">
        <v>3980</v>
      </c>
      <c r="AO5" s="77">
        <v>380873</v>
      </c>
      <c r="AP5" s="77">
        <v>2277053</v>
      </c>
      <c r="AQ5" s="77">
        <v>736962</v>
      </c>
    </row>
    <row r="6" spans="1:43" customFormat="1" ht="63">
      <c r="A6" s="40" t="s">
        <v>63</v>
      </c>
      <c r="B6" s="79">
        <v>593909</v>
      </c>
      <c r="C6" s="79">
        <v>24510</v>
      </c>
      <c r="D6" s="79"/>
      <c r="E6" s="79">
        <v>126945</v>
      </c>
      <c r="F6" s="79">
        <v>112389</v>
      </c>
      <c r="G6" s="79">
        <v>9452</v>
      </c>
      <c r="H6" s="79">
        <v>622933</v>
      </c>
      <c r="I6" s="79">
        <v>4148</v>
      </c>
      <c r="J6" s="79"/>
      <c r="K6" s="79">
        <v>14469</v>
      </c>
      <c r="L6" s="79">
        <v>153212</v>
      </c>
      <c r="M6" s="79">
        <v>20273</v>
      </c>
      <c r="N6" s="79">
        <v>643844</v>
      </c>
      <c r="O6" s="79">
        <v>25305</v>
      </c>
      <c r="P6" s="79"/>
      <c r="Q6" s="79">
        <v>12538</v>
      </c>
      <c r="R6" s="79">
        <v>158614</v>
      </c>
      <c r="S6" s="79">
        <v>13669</v>
      </c>
      <c r="T6" s="79">
        <v>1531357</v>
      </c>
      <c r="U6" s="79">
        <v>7026</v>
      </c>
      <c r="V6" s="79"/>
      <c r="W6" s="79">
        <v>24765</v>
      </c>
      <c r="X6" s="79">
        <v>92432</v>
      </c>
      <c r="Y6" s="79">
        <v>43839</v>
      </c>
      <c r="Z6" s="79">
        <v>1519421</v>
      </c>
      <c r="AA6" s="79">
        <v>27458</v>
      </c>
      <c r="AB6" s="79" t="s">
        <v>64</v>
      </c>
      <c r="AC6" s="79">
        <v>13489</v>
      </c>
      <c r="AD6" s="79">
        <v>91891</v>
      </c>
      <c r="AE6" s="79">
        <v>39659</v>
      </c>
      <c r="AF6" s="80">
        <v>1860637</v>
      </c>
      <c r="AG6" s="80">
        <v>10601</v>
      </c>
      <c r="AH6" s="81"/>
      <c r="AI6" s="80">
        <v>6116</v>
      </c>
      <c r="AJ6" s="80">
        <v>68669</v>
      </c>
      <c r="AK6" s="80">
        <v>12444</v>
      </c>
      <c r="AL6" s="80">
        <v>1392640</v>
      </c>
      <c r="AM6" s="80">
        <v>36470</v>
      </c>
      <c r="AN6" s="80" t="s">
        <v>64</v>
      </c>
      <c r="AO6" s="80">
        <v>14267</v>
      </c>
      <c r="AP6" s="80">
        <v>92033</v>
      </c>
      <c r="AQ6" s="80">
        <v>111167</v>
      </c>
    </row>
    <row r="7" spans="1:43" customFormat="1" ht="63">
      <c r="A7" s="40" t="s">
        <v>65</v>
      </c>
      <c r="B7" s="79">
        <v>593412</v>
      </c>
      <c r="C7" s="79">
        <v>24510</v>
      </c>
      <c r="D7" s="79"/>
      <c r="E7" s="79">
        <v>126741</v>
      </c>
      <c r="F7" s="79">
        <v>112389</v>
      </c>
      <c r="G7" s="79">
        <v>9159</v>
      </c>
      <c r="H7" s="79">
        <v>618828</v>
      </c>
      <c r="I7" s="79" t="s">
        <v>60</v>
      </c>
      <c r="J7" s="79"/>
      <c r="K7" s="79">
        <v>14469</v>
      </c>
      <c r="L7" s="79">
        <v>154504</v>
      </c>
      <c r="M7" s="79">
        <v>18981</v>
      </c>
      <c r="N7" s="79">
        <v>643500</v>
      </c>
      <c r="O7" s="79">
        <v>25305</v>
      </c>
      <c r="P7" s="79"/>
      <c r="Q7" s="79">
        <v>12538</v>
      </c>
      <c r="R7" s="79">
        <v>158270</v>
      </c>
      <c r="S7" s="79">
        <v>13325</v>
      </c>
      <c r="T7" s="79">
        <v>1530000</v>
      </c>
      <c r="U7" s="79">
        <v>7026</v>
      </c>
      <c r="V7" s="79"/>
      <c r="W7" s="79">
        <v>24765</v>
      </c>
      <c r="X7" s="79">
        <v>92274</v>
      </c>
      <c r="Y7" s="79">
        <v>43000</v>
      </c>
      <c r="Z7" s="79">
        <v>1519421</v>
      </c>
      <c r="AA7" s="79">
        <v>27458</v>
      </c>
      <c r="AB7" s="79" t="s">
        <v>60</v>
      </c>
      <c r="AC7" s="79">
        <v>13489</v>
      </c>
      <c r="AD7" s="79">
        <v>91891</v>
      </c>
      <c r="AE7" s="79">
        <v>39659</v>
      </c>
      <c r="AF7" s="80">
        <v>1859570</v>
      </c>
      <c r="AG7" s="80">
        <v>10601</v>
      </c>
      <c r="AH7" s="81"/>
      <c r="AI7" s="80">
        <v>6116</v>
      </c>
      <c r="AJ7" s="80">
        <v>68669</v>
      </c>
      <c r="AK7" s="80">
        <v>11377</v>
      </c>
      <c r="AL7" s="80">
        <v>1362076</v>
      </c>
      <c r="AM7" s="80">
        <v>36470</v>
      </c>
      <c r="AN7" s="80" t="s">
        <v>64</v>
      </c>
      <c r="AO7" s="80">
        <v>14267</v>
      </c>
      <c r="AP7" s="80" t="s">
        <v>64</v>
      </c>
      <c r="AQ7" s="80">
        <v>81956</v>
      </c>
    </row>
    <row r="8" spans="1:43" customFormat="1">
      <c r="A8" s="40" t="s">
        <v>66</v>
      </c>
      <c r="B8" s="79"/>
      <c r="C8" s="79"/>
      <c r="D8" s="79"/>
      <c r="E8" s="79"/>
      <c r="F8" s="79"/>
      <c r="G8" s="79"/>
      <c r="H8" s="79" t="s">
        <v>60</v>
      </c>
      <c r="I8" s="79" t="s">
        <v>60</v>
      </c>
      <c r="J8" s="79"/>
      <c r="K8" s="79"/>
      <c r="L8" s="79" t="s">
        <v>60</v>
      </c>
      <c r="M8" s="79" t="s">
        <v>60</v>
      </c>
      <c r="N8" s="79"/>
      <c r="O8" s="79"/>
      <c r="P8" s="79"/>
      <c r="Q8" s="79"/>
      <c r="R8" s="79"/>
      <c r="S8" s="79"/>
      <c r="T8" s="79" t="s">
        <v>60</v>
      </c>
      <c r="U8" s="79"/>
      <c r="V8" s="79"/>
      <c r="W8" s="79"/>
      <c r="X8" s="79" t="s">
        <v>60</v>
      </c>
      <c r="Y8" s="79" t="s">
        <v>60</v>
      </c>
      <c r="Z8" s="79"/>
      <c r="AA8" s="79"/>
      <c r="AB8" s="79"/>
      <c r="AC8" s="79"/>
      <c r="AD8" s="79"/>
      <c r="AE8" s="79"/>
      <c r="AF8" s="80" t="s">
        <v>64</v>
      </c>
      <c r="AG8" s="81"/>
      <c r="AH8" s="81"/>
      <c r="AI8" s="81"/>
      <c r="AJ8" s="81"/>
      <c r="AK8" s="80" t="s">
        <v>64</v>
      </c>
      <c r="AL8" s="80" t="s">
        <v>64</v>
      </c>
      <c r="AM8" s="80"/>
      <c r="AN8" s="80"/>
      <c r="AO8" s="80"/>
      <c r="AP8" s="80" t="s">
        <v>64</v>
      </c>
      <c r="AQ8" s="80" t="s">
        <v>64</v>
      </c>
    </row>
    <row r="9" spans="1:43" customFormat="1">
      <c r="A9" s="40" t="s">
        <v>67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 t="s">
        <v>60</v>
      </c>
      <c r="Y9" s="79"/>
      <c r="Z9" s="79"/>
      <c r="AA9" s="79"/>
      <c r="AB9" s="79"/>
      <c r="AC9" s="79"/>
      <c r="AD9" s="79"/>
      <c r="AE9" s="79"/>
      <c r="AF9" s="80" t="s">
        <v>64</v>
      </c>
      <c r="AG9" s="81"/>
      <c r="AH9" s="81"/>
      <c r="AI9" s="81"/>
      <c r="AJ9" s="81"/>
      <c r="AK9" s="80" t="s">
        <v>64</v>
      </c>
      <c r="AL9" s="80" t="s">
        <v>64</v>
      </c>
      <c r="AM9" s="80"/>
      <c r="AN9" s="80"/>
      <c r="AO9" s="80"/>
      <c r="AP9" s="80"/>
      <c r="AQ9" s="80" t="s">
        <v>64</v>
      </c>
    </row>
    <row r="10" spans="1:43" customFormat="1" ht="31.5">
      <c r="A10" s="40" t="s">
        <v>68</v>
      </c>
      <c r="B10" s="79" t="s">
        <v>60</v>
      </c>
      <c r="C10" s="79" t="s">
        <v>60</v>
      </c>
      <c r="D10" s="79"/>
      <c r="E10" s="79" t="s">
        <v>60</v>
      </c>
      <c r="F10" s="79" t="s">
        <v>60</v>
      </c>
      <c r="G10" s="79" t="s">
        <v>60</v>
      </c>
      <c r="H10" s="79" t="s">
        <v>60</v>
      </c>
      <c r="I10" s="79" t="s">
        <v>60</v>
      </c>
      <c r="J10" s="79"/>
      <c r="K10" s="79" t="s">
        <v>60</v>
      </c>
      <c r="L10" s="79" t="s">
        <v>60</v>
      </c>
      <c r="M10" s="79">
        <v>12517</v>
      </c>
      <c r="N10" s="79" t="s">
        <v>60</v>
      </c>
      <c r="O10" s="79" t="s">
        <v>60</v>
      </c>
      <c r="P10" s="79"/>
      <c r="Q10" s="79" t="s">
        <v>60</v>
      </c>
      <c r="R10" s="79" t="s">
        <v>60</v>
      </c>
      <c r="S10" s="79" t="s">
        <v>60</v>
      </c>
      <c r="T10" s="79" t="s">
        <v>60</v>
      </c>
      <c r="U10" s="79" t="s">
        <v>60</v>
      </c>
      <c r="V10" s="79"/>
      <c r="W10" s="79" t="s">
        <v>60</v>
      </c>
      <c r="X10" s="79" t="s">
        <v>60</v>
      </c>
      <c r="Y10" s="79" t="s">
        <v>60</v>
      </c>
      <c r="Z10" s="79" t="s">
        <v>60</v>
      </c>
      <c r="AA10" s="79" t="s">
        <v>60</v>
      </c>
      <c r="AB10" s="79"/>
      <c r="AC10" s="79" t="s">
        <v>60</v>
      </c>
      <c r="AD10" s="79" t="s">
        <v>60</v>
      </c>
      <c r="AE10" s="79" t="s">
        <v>60</v>
      </c>
      <c r="AF10" s="80" t="s">
        <v>64</v>
      </c>
      <c r="AG10" s="80" t="s">
        <v>64</v>
      </c>
      <c r="AH10" s="81"/>
      <c r="AI10" s="80" t="s">
        <v>64</v>
      </c>
      <c r="AJ10" s="80" t="s">
        <v>64</v>
      </c>
      <c r="AK10" s="80" t="s">
        <v>64</v>
      </c>
      <c r="AL10" s="80" t="s">
        <v>64</v>
      </c>
      <c r="AM10" s="80" t="s">
        <v>64</v>
      </c>
      <c r="AN10" s="80"/>
      <c r="AO10" s="80" t="s">
        <v>64</v>
      </c>
      <c r="AP10" s="80" t="s">
        <v>64</v>
      </c>
      <c r="AQ10" s="80" t="s">
        <v>64</v>
      </c>
    </row>
    <row r="11" spans="1:43" customFormat="1">
      <c r="A11" s="40" t="s">
        <v>69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1"/>
      <c r="AG11" s="81"/>
      <c r="AH11" s="81"/>
      <c r="AI11" s="81"/>
      <c r="AJ11" s="81"/>
      <c r="AK11" s="81"/>
      <c r="AL11" s="80"/>
      <c r="AM11" s="80"/>
      <c r="AN11" s="80"/>
      <c r="AO11" s="80"/>
      <c r="AP11" s="80"/>
      <c r="AQ11" s="80"/>
    </row>
    <row r="12" spans="1:43" customFormat="1" ht="31.5">
      <c r="A12" s="40" t="s">
        <v>70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1"/>
      <c r="AG12" s="81"/>
      <c r="AH12" s="81"/>
      <c r="AI12" s="81"/>
      <c r="AJ12" s="81"/>
      <c r="AK12" s="81"/>
      <c r="AL12" s="80"/>
      <c r="AM12" s="80"/>
      <c r="AN12" s="80"/>
      <c r="AO12" s="80"/>
      <c r="AP12" s="80"/>
      <c r="AQ12" s="80"/>
    </row>
    <row r="13" spans="1:43" customFormat="1">
      <c r="A13" s="40" t="s">
        <v>71</v>
      </c>
      <c r="B13" s="79" t="s">
        <v>60</v>
      </c>
      <c r="C13" s="79" t="s">
        <v>60</v>
      </c>
      <c r="D13" s="79"/>
      <c r="E13" s="79" t="s">
        <v>60</v>
      </c>
      <c r="F13" s="79" t="s">
        <v>60</v>
      </c>
      <c r="G13" s="79" t="s">
        <v>60</v>
      </c>
      <c r="H13" s="79" t="s">
        <v>60</v>
      </c>
      <c r="I13" s="79" t="s">
        <v>60</v>
      </c>
      <c r="J13" s="79"/>
      <c r="K13" s="79" t="s">
        <v>60</v>
      </c>
      <c r="L13" s="79" t="s">
        <v>60</v>
      </c>
      <c r="M13" s="79">
        <v>12517</v>
      </c>
      <c r="N13" s="79" t="s">
        <v>60</v>
      </c>
      <c r="O13" s="79" t="s">
        <v>60</v>
      </c>
      <c r="P13" s="79"/>
      <c r="Q13" s="79" t="s">
        <v>60</v>
      </c>
      <c r="R13" s="79" t="s">
        <v>60</v>
      </c>
      <c r="S13" s="79" t="s">
        <v>60</v>
      </c>
      <c r="T13" s="79" t="s">
        <v>60</v>
      </c>
      <c r="U13" s="79" t="s">
        <v>60</v>
      </c>
      <c r="V13" s="79"/>
      <c r="W13" s="79" t="s">
        <v>60</v>
      </c>
      <c r="X13" s="79" t="s">
        <v>60</v>
      </c>
      <c r="Y13" s="79" t="s">
        <v>60</v>
      </c>
      <c r="Z13" s="79" t="s">
        <v>60</v>
      </c>
      <c r="AA13" s="79" t="s">
        <v>60</v>
      </c>
      <c r="AB13" s="79"/>
      <c r="AC13" s="79" t="s">
        <v>60</v>
      </c>
      <c r="AD13" s="79" t="s">
        <v>60</v>
      </c>
      <c r="AE13" s="79" t="s">
        <v>60</v>
      </c>
      <c r="AF13" s="80" t="s">
        <v>64</v>
      </c>
      <c r="AG13" s="80" t="s">
        <v>64</v>
      </c>
      <c r="AH13" s="81"/>
      <c r="AI13" s="80" t="s">
        <v>64</v>
      </c>
      <c r="AJ13" s="80" t="s">
        <v>64</v>
      </c>
      <c r="AK13" s="80" t="s">
        <v>64</v>
      </c>
      <c r="AL13" s="80" t="s">
        <v>64</v>
      </c>
      <c r="AM13" s="80" t="s">
        <v>64</v>
      </c>
      <c r="AN13" s="80"/>
      <c r="AO13" s="80" t="s">
        <v>64</v>
      </c>
      <c r="AP13" s="80" t="s">
        <v>64</v>
      </c>
      <c r="AQ13" s="80" t="s">
        <v>64</v>
      </c>
    </row>
    <row r="14" spans="1:43" customFormat="1" ht="31.5">
      <c r="A14" s="40" t="s">
        <v>72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81"/>
      <c r="AG14" s="81"/>
      <c r="AH14" s="81"/>
      <c r="AI14" s="81"/>
      <c r="AJ14" s="81"/>
      <c r="AK14" s="81"/>
      <c r="AL14" s="80"/>
      <c r="AM14" s="80"/>
      <c r="AN14" s="80"/>
      <c r="AO14" s="80"/>
      <c r="AP14" s="80"/>
      <c r="AQ14" s="80"/>
    </row>
    <row r="15" spans="1:43" customFormat="1" ht="31.5">
      <c r="A15" s="40" t="s">
        <v>73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81"/>
      <c r="AG15" s="81"/>
      <c r="AH15" s="81"/>
      <c r="AI15" s="81"/>
      <c r="AJ15" s="81"/>
      <c r="AK15" s="81"/>
      <c r="AL15" s="80"/>
      <c r="AM15" s="80"/>
      <c r="AN15" s="80"/>
      <c r="AO15" s="80"/>
      <c r="AP15" s="80"/>
      <c r="AQ15" s="80"/>
    </row>
    <row r="16" spans="1:43" customFormat="1" ht="31.5">
      <c r="A16" s="40" t="s">
        <v>74</v>
      </c>
      <c r="B16" s="79">
        <v>183174</v>
      </c>
      <c r="C16" s="79">
        <v>5782</v>
      </c>
      <c r="D16" s="79"/>
      <c r="E16" s="79">
        <v>4922</v>
      </c>
      <c r="F16" s="79">
        <v>136399</v>
      </c>
      <c r="G16" s="79">
        <v>8872</v>
      </c>
      <c r="H16" s="79">
        <v>189597</v>
      </c>
      <c r="I16" s="79" t="s">
        <v>60</v>
      </c>
      <c r="J16" s="79"/>
      <c r="K16" s="79" t="s">
        <v>60</v>
      </c>
      <c r="L16" s="79">
        <v>123174</v>
      </c>
      <c r="M16" s="79">
        <v>8983</v>
      </c>
      <c r="N16" s="79">
        <v>288419</v>
      </c>
      <c r="O16" s="79">
        <v>26526</v>
      </c>
      <c r="P16" s="79"/>
      <c r="Q16" s="79">
        <v>15146</v>
      </c>
      <c r="R16" s="79">
        <v>192593</v>
      </c>
      <c r="S16" s="79">
        <v>16743</v>
      </c>
      <c r="T16" s="79">
        <v>312145</v>
      </c>
      <c r="U16" s="79">
        <v>1341</v>
      </c>
      <c r="V16" s="79"/>
      <c r="W16" s="79">
        <v>3315</v>
      </c>
      <c r="X16" s="79">
        <v>192083</v>
      </c>
      <c r="Y16" s="79">
        <v>35568</v>
      </c>
      <c r="Z16" s="79">
        <v>655394</v>
      </c>
      <c r="AA16" s="79">
        <v>8504</v>
      </c>
      <c r="AB16" s="79" t="s">
        <v>60</v>
      </c>
      <c r="AC16" s="79">
        <v>12586</v>
      </c>
      <c r="AD16" s="79">
        <v>500397</v>
      </c>
      <c r="AE16" s="79">
        <v>16874</v>
      </c>
      <c r="AF16" s="80">
        <v>674046</v>
      </c>
      <c r="AG16" s="80">
        <v>10178</v>
      </c>
      <c r="AH16" s="81"/>
      <c r="AI16" s="80">
        <v>15188</v>
      </c>
      <c r="AJ16" s="80">
        <v>433747</v>
      </c>
      <c r="AK16" s="80">
        <v>29229</v>
      </c>
      <c r="AL16" s="80">
        <v>1171034</v>
      </c>
      <c r="AM16" s="80" t="s">
        <v>64</v>
      </c>
      <c r="AN16" s="80" t="s">
        <v>64</v>
      </c>
      <c r="AO16" s="80">
        <v>3163</v>
      </c>
      <c r="AP16" s="80">
        <v>715678</v>
      </c>
      <c r="AQ16" s="80">
        <v>17914</v>
      </c>
    </row>
    <row r="17" spans="1:43" customFormat="1">
      <c r="A17" s="40" t="s">
        <v>75</v>
      </c>
      <c r="B17" s="79">
        <v>96440</v>
      </c>
      <c r="C17" s="79">
        <v>2547</v>
      </c>
      <c r="D17" s="79"/>
      <c r="E17" s="79">
        <v>4862</v>
      </c>
      <c r="F17" s="79">
        <v>79536</v>
      </c>
      <c r="G17" s="79">
        <v>7185</v>
      </c>
      <c r="H17" s="79">
        <v>88174</v>
      </c>
      <c r="I17" s="79" t="s">
        <v>60</v>
      </c>
      <c r="J17" s="79"/>
      <c r="K17" s="79" t="s">
        <v>60</v>
      </c>
      <c r="L17" s="79">
        <v>68711</v>
      </c>
      <c r="M17" s="79">
        <v>6261</v>
      </c>
      <c r="N17" s="79">
        <v>144065</v>
      </c>
      <c r="O17" s="79">
        <v>26354</v>
      </c>
      <c r="P17" s="79"/>
      <c r="Q17" s="79">
        <v>10638</v>
      </c>
      <c r="R17" s="79">
        <v>96000</v>
      </c>
      <c r="S17" s="79">
        <v>11471</v>
      </c>
      <c r="T17" s="79">
        <v>118988</v>
      </c>
      <c r="U17" s="79" t="s">
        <v>60</v>
      </c>
      <c r="V17" s="79"/>
      <c r="W17" s="79"/>
      <c r="X17" s="79">
        <v>83361</v>
      </c>
      <c r="Y17" s="79">
        <v>34750</v>
      </c>
      <c r="Z17" s="79">
        <v>239302</v>
      </c>
      <c r="AA17" s="79" t="s">
        <v>60</v>
      </c>
      <c r="AB17" s="79"/>
      <c r="AC17" s="79">
        <v>1198</v>
      </c>
      <c r="AD17" s="79">
        <v>223969</v>
      </c>
      <c r="AE17" s="79" t="s">
        <v>60</v>
      </c>
      <c r="AF17" s="80">
        <v>120439</v>
      </c>
      <c r="AG17" s="80">
        <v>4056</v>
      </c>
      <c r="AH17" s="81"/>
      <c r="AI17" s="80" t="s">
        <v>64</v>
      </c>
      <c r="AJ17" s="80">
        <v>108902</v>
      </c>
      <c r="AK17" s="80">
        <v>6731</v>
      </c>
      <c r="AL17" s="80">
        <v>614568</v>
      </c>
      <c r="AM17" s="80" t="s">
        <v>64</v>
      </c>
      <c r="AN17" s="80" t="s">
        <v>64</v>
      </c>
      <c r="AO17" s="80"/>
      <c r="AP17" s="80">
        <v>486670</v>
      </c>
      <c r="AQ17" s="80">
        <v>16001</v>
      </c>
    </row>
    <row r="18" spans="1:43" customFormat="1">
      <c r="A18" s="40" t="s">
        <v>76</v>
      </c>
      <c r="B18" s="79">
        <v>4431</v>
      </c>
      <c r="C18" s="79"/>
      <c r="D18" s="79"/>
      <c r="E18" s="79"/>
      <c r="F18" s="79">
        <v>4380</v>
      </c>
      <c r="G18" s="79"/>
      <c r="H18" s="79" t="s">
        <v>60</v>
      </c>
      <c r="I18" s="79"/>
      <c r="J18" s="79"/>
      <c r="K18" s="79"/>
      <c r="L18" s="79" t="s">
        <v>60</v>
      </c>
      <c r="M18" s="79"/>
      <c r="N18" s="79" t="s">
        <v>60</v>
      </c>
      <c r="O18" s="79"/>
      <c r="P18" s="79"/>
      <c r="Q18" s="79"/>
      <c r="R18" s="79" t="s">
        <v>60</v>
      </c>
      <c r="S18" s="79"/>
      <c r="T18" s="79" t="s">
        <v>60</v>
      </c>
      <c r="U18" s="79"/>
      <c r="V18" s="79"/>
      <c r="W18" s="79"/>
      <c r="X18" s="79" t="s">
        <v>60</v>
      </c>
      <c r="Y18" s="79"/>
      <c r="Z18" s="79" t="s">
        <v>60</v>
      </c>
      <c r="AA18" s="79"/>
      <c r="AB18" s="79"/>
      <c r="AC18" s="79"/>
      <c r="AD18" s="79" t="s">
        <v>60</v>
      </c>
      <c r="AE18" s="79" t="s">
        <v>60</v>
      </c>
      <c r="AF18" s="80" t="s">
        <v>64</v>
      </c>
      <c r="AG18" s="81"/>
      <c r="AH18" s="81"/>
      <c r="AI18" s="81"/>
      <c r="AJ18" s="80" t="s">
        <v>64</v>
      </c>
      <c r="AK18" s="80" t="s">
        <v>64</v>
      </c>
      <c r="AL18" s="80" t="s">
        <v>64</v>
      </c>
      <c r="AM18" s="80"/>
      <c r="AN18" s="80"/>
      <c r="AO18" s="80"/>
      <c r="AP18" s="80" t="s">
        <v>64</v>
      </c>
      <c r="AQ18" s="80"/>
    </row>
    <row r="19" spans="1:43" customFormat="1">
      <c r="A19" s="40" t="s">
        <v>77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81"/>
      <c r="AG19" s="81"/>
      <c r="AH19" s="81"/>
      <c r="AI19" s="81"/>
      <c r="AJ19" s="81"/>
      <c r="AK19" s="81"/>
      <c r="AL19" s="80"/>
      <c r="AM19" s="80"/>
      <c r="AN19" s="80"/>
      <c r="AO19" s="80"/>
      <c r="AP19" s="80"/>
      <c r="AQ19" s="80"/>
    </row>
    <row r="20" spans="1:43" customFormat="1" ht="31.5">
      <c r="A20" s="40" t="s">
        <v>78</v>
      </c>
      <c r="B20" s="79" t="s">
        <v>60</v>
      </c>
      <c r="C20" s="79"/>
      <c r="D20" s="79"/>
      <c r="E20" s="79"/>
      <c r="F20" s="79" t="s">
        <v>60</v>
      </c>
      <c r="G20" s="79"/>
      <c r="H20" s="79" t="s">
        <v>60</v>
      </c>
      <c r="I20" s="79"/>
      <c r="J20" s="79"/>
      <c r="K20" s="79"/>
      <c r="L20" s="79" t="s">
        <v>60</v>
      </c>
      <c r="M20" s="79"/>
      <c r="N20" s="79" t="s">
        <v>60</v>
      </c>
      <c r="O20" s="79"/>
      <c r="P20" s="79"/>
      <c r="Q20" s="79" t="s">
        <v>60</v>
      </c>
      <c r="R20" s="79"/>
      <c r="S20" s="79"/>
      <c r="T20" s="79" t="s">
        <v>60</v>
      </c>
      <c r="U20" s="79"/>
      <c r="V20" s="79"/>
      <c r="W20" s="79"/>
      <c r="X20" s="79" t="s">
        <v>60</v>
      </c>
      <c r="Y20" s="79"/>
      <c r="Z20" s="79" t="s">
        <v>60</v>
      </c>
      <c r="AA20" s="79"/>
      <c r="AB20" s="79"/>
      <c r="AC20" s="79"/>
      <c r="AD20" s="79" t="s">
        <v>60</v>
      </c>
      <c r="AE20" s="79"/>
      <c r="AF20" s="80" t="s">
        <v>64</v>
      </c>
      <c r="AG20" s="80" t="s">
        <v>64</v>
      </c>
      <c r="AH20" s="81"/>
      <c r="AI20" s="80" t="s">
        <v>64</v>
      </c>
      <c r="AJ20" s="80" t="s">
        <v>64</v>
      </c>
      <c r="AK20" s="80" t="s">
        <v>64</v>
      </c>
      <c r="AL20" s="80" t="s">
        <v>64</v>
      </c>
      <c r="AM20" s="80"/>
      <c r="AN20" s="80"/>
      <c r="AO20" s="80"/>
      <c r="AP20" s="80" t="s">
        <v>64</v>
      </c>
      <c r="AQ20" s="80"/>
    </row>
    <row r="21" spans="1:43" customFormat="1">
      <c r="A21" s="40" t="s">
        <v>79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 t="s">
        <v>60</v>
      </c>
      <c r="AA21" s="79"/>
      <c r="AB21" s="79"/>
      <c r="AC21" s="79"/>
      <c r="AD21" s="79" t="s">
        <v>60</v>
      </c>
      <c r="AE21" s="79"/>
      <c r="AF21" s="80" t="s">
        <v>64</v>
      </c>
      <c r="AG21" s="81"/>
      <c r="AH21" s="81"/>
      <c r="AI21" s="81"/>
      <c r="AJ21" s="80" t="s">
        <v>64</v>
      </c>
      <c r="AK21" s="81"/>
      <c r="AL21" s="80"/>
      <c r="AM21" s="80"/>
      <c r="AN21" s="80"/>
      <c r="AO21" s="80"/>
      <c r="AP21" s="80"/>
      <c r="AQ21" s="80"/>
    </row>
    <row r="22" spans="1:43" customFormat="1" ht="31.5">
      <c r="A22" s="40" t="s">
        <v>80</v>
      </c>
      <c r="B22" s="79"/>
      <c r="C22" s="79"/>
      <c r="D22" s="79"/>
      <c r="E22" s="79"/>
      <c r="F22" s="79"/>
      <c r="G22" s="79"/>
      <c r="H22" s="79" t="s">
        <v>60</v>
      </c>
      <c r="I22" s="79"/>
      <c r="J22" s="79"/>
      <c r="K22" s="79"/>
      <c r="L22" s="79" t="s">
        <v>60</v>
      </c>
      <c r="M22" s="79"/>
      <c r="N22" s="79">
        <v>9420</v>
      </c>
      <c r="O22" s="79"/>
      <c r="P22" s="79"/>
      <c r="Q22" s="79"/>
      <c r="R22" s="79">
        <v>9380</v>
      </c>
      <c r="S22" s="79"/>
      <c r="T22" s="79" t="s">
        <v>60</v>
      </c>
      <c r="U22" s="79"/>
      <c r="V22" s="79"/>
      <c r="W22" s="79" t="s">
        <v>60</v>
      </c>
      <c r="X22" s="79" t="s">
        <v>60</v>
      </c>
      <c r="Y22" s="79"/>
      <c r="Z22" s="79" t="s">
        <v>60</v>
      </c>
      <c r="AA22" s="79"/>
      <c r="AB22" s="79"/>
      <c r="AC22" s="79" t="s">
        <v>60</v>
      </c>
      <c r="AD22" s="79" t="s">
        <v>60</v>
      </c>
      <c r="AE22" s="79"/>
      <c r="AF22" s="80" t="s">
        <v>64</v>
      </c>
      <c r="AG22" s="81"/>
      <c r="AH22" s="81"/>
      <c r="AI22" s="81"/>
      <c r="AJ22" s="80" t="s">
        <v>64</v>
      </c>
      <c r="AK22" s="81"/>
      <c r="AL22" s="80" t="s">
        <v>64</v>
      </c>
      <c r="AM22" s="80"/>
      <c r="AN22" s="80"/>
      <c r="AO22" s="80"/>
      <c r="AP22" s="80" t="s">
        <v>64</v>
      </c>
      <c r="AQ22" s="80"/>
    </row>
    <row r="23" spans="1:43" customFormat="1" ht="78.75">
      <c r="A23" s="40" t="s">
        <v>81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 t="s">
        <v>60</v>
      </c>
      <c r="O23" s="79"/>
      <c r="P23" s="79"/>
      <c r="Q23" s="79"/>
      <c r="R23" s="79" t="s">
        <v>60</v>
      </c>
      <c r="S23" s="79"/>
      <c r="T23" s="79"/>
      <c r="U23" s="79"/>
      <c r="V23" s="79"/>
      <c r="W23" s="79"/>
      <c r="X23" s="79"/>
      <c r="Y23" s="79"/>
      <c r="Z23" s="79" t="s">
        <v>60</v>
      </c>
      <c r="AA23" s="79"/>
      <c r="AB23" s="79"/>
      <c r="AC23" s="79"/>
      <c r="AD23" s="79" t="s">
        <v>60</v>
      </c>
      <c r="AE23" s="79"/>
      <c r="AF23" s="80" t="s">
        <v>64</v>
      </c>
      <c r="AG23" s="80" t="s">
        <v>64</v>
      </c>
      <c r="AH23" s="81"/>
      <c r="AI23" s="81"/>
      <c r="AJ23" s="80" t="s">
        <v>64</v>
      </c>
      <c r="AK23" s="81"/>
      <c r="AL23" s="80" t="s">
        <v>64</v>
      </c>
      <c r="AM23" s="80" t="s">
        <v>64</v>
      </c>
      <c r="AN23" s="80"/>
      <c r="AO23" s="80" t="s">
        <v>64</v>
      </c>
      <c r="AP23" s="80"/>
      <c r="AQ23" s="80"/>
    </row>
    <row r="24" spans="1:43" customFormat="1" ht="31.5">
      <c r="A24" s="40" t="s">
        <v>82</v>
      </c>
      <c r="B24" s="79" t="s">
        <v>60</v>
      </c>
      <c r="C24" s="79"/>
      <c r="D24" s="79"/>
      <c r="E24" s="79"/>
      <c r="F24" s="79" t="s">
        <v>60</v>
      </c>
      <c r="G24" s="79"/>
      <c r="H24" s="79" t="s">
        <v>60</v>
      </c>
      <c r="I24" s="79"/>
      <c r="J24" s="79"/>
      <c r="K24" s="79"/>
      <c r="L24" s="79" t="s">
        <v>60</v>
      </c>
      <c r="M24" s="79"/>
      <c r="N24" s="79">
        <v>3688</v>
      </c>
      <c r="O24" s="79"/>
      <c r="P24" s="79"/>
      <c r="Q24" s="79"/>
      <c r="R24" s="79">
        <v>3688</v>
      </c>
      <c r="S24" s="79"/>
      <c r="T24" s="79">
        <v>2453</v>
      </c>
      <c r="U24" s="79"/>
      <c r="V24" s="79"/>
      <c r="W24" s="79"/>
      <c r="X24" s="79">
        <v>2453</v>
      </c>
      <c r="Y24" s="79"/>
      <c r="Z24" s="79">
        <v>104347</v>
      </c>
      <c r="AA24" s="79"/>
      <c r="AB24" s="79"/>
      <c r="AC24" s="79" t="s">
        <v>60</v>
      </c>
      <c r="AD24" s="79">
        <v>104038</v>
      </c>
      <c r="AE24" s="79"/>
      <c r="AF24" s="80" t="s">
        <v>64</v>
      </c>
      <c r="AG24" s="81"/>
      <c r="AH24" s="81"/>
      <c r="AI24" s="81"/>
      <c r="AJ24" s="80" t="s">
        <v>64</v>
      </c>
      <c r="AK24" s="80" t="s">
        <v>64</v>
      </c>
      <c r="AL24" s="80" t="s">
        <v>64</v>
      </c>
      <c r="AM24" s="80"/>
      <c r="AN24" s="80"/>
      <c r="AO24" s="80" t="s">
        <v>64</v>
      </c>
      <c r="AP24" s="80" t="s">
        <v>64</v>
      </c>
      <c r="AQ24" s="80"/>
    </row>
    <row r="25" spans="1:43" customFormat="1" ht="47.25">
      <c r="A25" s="40" t="s">
        <v>83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81"/>
      <c r="AG25" s="81"/>
      <c r="AH25" s="81"/>
      <c r="AI25" s="81"/>
      <c r="AJ25" s="81"/>
      <c r="AK25" s="81"/>
      <c r="AL25" s="80"/>
      <c r="AM25" s="80"/>
      <c r="AN25" s="80"/>
      <c r="AO25" s="80"/>
      <c r="AP25" s="80"/>
      <c r="AQ25" s="80"/>
    </row>
    <row r="26" spans="1:43" customFormat="1" ht="31.5">
      <c r="A26" s="40" t="s">
        <v>84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81"/>
      <c r="AG26" s="81"/>
      <c r="AH26" s="81"/>
      <c r="AI26" s="81"/>
      <c r="AJ26" s="81"/>
      <c r="AK26" s="81"/>
      <c r="AL26" s="80"/>
      <c r="AM26" s="80"/>
      <c r="AN26" s="80"/>
      <c r="AO26" s="80"/>
      <c r="AP26" s="80"/>
      <c r="AQ26" s="80"/>
    </row>
    <row r="27" spans="1:43" customFormat="1" ht="31.5">
      <c r="A27" s="40" t="s">
        <v>85</v>
      </c>
      <c r="B27" s="79" t="s">
        <v>60</v>
      </c>
      <c r="C27" s="79"/>
      <c r="D27" s="79"/>
      <c r="E27" s="79"/>
      <c r="F27" s="79" t="s">
        <v>60</v>
      </c>
      <c r="G27" s="79"/>
      <c r="H27" s="79" t="s">
        <v>60</v>
      </c>
      <c r="I27" s="79"/>
      <c r="J27" s="79"/>
      <c r="K27" s="79"/>
      <c r="L27" s="79" t="s">
        <v>60</v>
      </c>
      <c r="M27" s="79"/>
      <c r="N27" s="79" t="s">
        <v>60</v>
      </c>
      <c r="O27" s="79"/>
      <c r="P27" s="79"/>
      <c r="Q27" s="79"/>
      <c r="R27" s="79" t="s">
        <v>60</v>
      </c>
      <c r="S27" s="79"/>
      <c r="T27" s="79"/>
      <c r="U27" s="79"/>
      <c r="V27" s="79"/>
      <c r="W27" s="79"/>
      <c r="X27" s="79"/>
      <c r="Y27" s="79"/>
      <c r="Z27" s="79" t="s">
        <v>60</v>
      </c>
      <c r="AA27" s="79"/>
      <c r="AB27" s="79"/>
      <c r="AC27" s="79"/>
      <c r="AD27" s="79" t="s">
        <v>60</v>
      </c>
      <c r="AE27" s="79"/>
      <c r="AF27" s="80" t="s">
        <v>64</v>
      </c>
      <c r="AG27" s="81"/>
      <c r="AH27" s="81"/>
      <c r="AI27" s="81"/>
      <c r="AJ27" s="80" t="s">
        <v>64</v>
      </c>
      <c r="AK27" s="80" t="s">
        <v>64</v>
      </c>
      <c r="AL27" s="80" t="s">
        <v>64</v>
      </c>
      <c r="AM27" s="80"/>
      <c r="AN27" s="80"/>
      <c r="AO27" s="80"/>
      <c r="AP27" s="80" t="s">
        <v>64</v>
      </c>
      <c r="AQ27" s="80"/>
    </row>
    <row r="28" spans="1:43" customFormat="1" ht="63">
      <c r="A28" s="40" t="s">
        <v>86</v>
      </c>
      <c r="B28" s="79">
        <v>33311</v>
      </c>
      <c r="C28" s="79"/>
      <c r="D28" s="79"/>
      <c r="E28" s="79"/>
      <c r="F28" s="79">
        <v>10047</v>
      </c>
      <c r="G28" s="79" t="s">
        <v>60</v>
      </c>
      <c r="H28" s="79" t="s">
        <v>60</v>
      </c>
      <c r="I28" s="79"/>
      <c r="J28" s="79"/>
      <c r="K28" s="79"/>
      <c r="L28" s="79" t="s">
        <v>60</v>
      </c>
      <c r="M28" s="79"/>
      <c r="N28" s="79">
        <v>62746</v>
      </c>
      <c r="O28" s="79"/>
      <c r="P28" s="79"/>
      <c r="Q28" s="79"/>
      <c r="R28" s="79">
        <v>11670</v>
      </c>
      <c r="S28" s="79"/>
      <c r="T28" s="79" t="s">
        <v>60</v>
      </c>
      <c r="U28" s="79"/>
      <c r="V28" s="79"/>
      <c r="W28" s="79" t="s">
        <v>60</v>
      </c>
      <c r="X28" s="79" t="s">
        <v>60</v>
      </c>
      <c r="Y28" s="79"/>
      <c r="Z28" s="79" t="s">
        <v>60</v>
      </c>
      <c r="AA28" s="79"/>
      <c r="AB28" s="79"/>
      <c r="AC28" s="79" t="s">
        <v>60</v>
      </c>
      <c r="AD28" s="79" t="s">
        <v>60</v>
      </c>
      <c r="AE28" s="79">
        <v>2009</v>
      </c>
      <c r="AF28" s="80" t="s">
        <v>64</v>
      </c>
      <c r="AG28" s="80" t="s">
        <v>64</v>
      </c>
      <c r="AH28" s="81"/>
      <c r="AI28" s="80" t="s">
        <v>64</v>
      </c>
      <c r="AJ28" s="80" t="s">
        <v>64</v>
      </c>
      <c r="AK28" s="80" t="s">
        <v>64</v>
      </c>
      <c r="AL28" s="80" t="s">
        <v>64</v>
      </c>
      <c r="AM28" s="80"/>
      <c r="AN28" s="80"/>
      <c r="AO28" s="80"/>
      <c r="AP28" s="80" t="s">
        <v>64</v>
      </c>
      <c r="AQ28" s="80" t="s">
        <v>64</v>
      </c>
    </row>
    <row r="29" spans="1:43" customFormat="1" ht="31.5">
      <c r="A29" s="40" t="s">
        <v>87</v>
      </c>
      <c r="B29" s="79">
        <v>7611</v>
      </c>
      <c r="C29" s="79" t="s">
        <v>60</v>
      </c>
      <c r="D29" s="79"/>
      <c r="E29" s="79"/>
      <c r="F29" s="79">
        <v>5362</v>
      </c>
      <c r="G29" s="79"/>
      <c r="H29" s="79">
        <v>19537</v>
      </c>
      <c r="I29" s="79"/>
      <c r="J29" s="79"/>
      <c r="K29" s="79"/>
      <c r="L29" s="79">
        <v>17972</v>
      </c>
      <c r="M29" s="79" t="s">
        <v>60</v>
      </c>
      <c r="N29" s="79">
        <v>19721</v>
      </c>
      <c r="O29" s="79"/>
      <c r="P29" s="79"/>
      <c r="Q29" s="79" t="s">
        <v>60</v>
      </c>
      <c r="R29" s="79">
        <v>17461</v>
      </c>
      <c r="S29" s="79" t="s">
        <v>60</v>
      </c>
      <c r="T29" s="79" t="s">
        <v>60</v>
      </c>
      <c r="U29" s="79"/>
      <c r="V29" s="79"/>
      <c r="W29" s="79"/>
      <c r="X29" s="79" t="s">
        <v>60</v>
      </c>
      <c r="Y29" s="79"/>
      <c r="Z29" s="79" t="s">
        <v>60</v>
      </c>
      <c r="AA29" s="79" t="s">
        <v>60</v>
      </c>
      <c r="AB29" s="79"/>
      <c r="AC29" s="79" t="s">
        <v>60</v>
      </c>
      <c r="AD29" s="79" t="s">
        <v>60</v>
      </c>
      <c r="AE29" s="79"/>
      <c r="AF29" s="80">
        <v>63549</v>
      </c>
      <c r="AG29" s="80" t="s">
        <v>64</v>
      </c>
      <c r="AH29" s="81"/>
      <c r="AI29" s="80" t="s">
        <v>64</v>
      </c>
      <c r="AJ29" s="80" t="s">
        <v>64</v>
      </c>
      <c r="AK29" s="80" t="s">
        <v>64</v>
      </c>
      <c r="AL29" s="80" t="s">
        <v>64</v>
      </c>
      <c r="AM29" s="80" t="s">
        <v>64</v>
      </c>
      <c r="AN29" s="80"/>
      <c r="AO29" s="80" t="s">
        <v>64</v>
      </c>
      <c r="AP29" s="80" t="s">
        <v>64</v>
      </c>
      <c r="AQ29" s="80"/>
    </row>
    <row r="30" spans="1:43" customFormat="1" ht="47.25">
      <c r="A30" s="40" t="s">
        <v>88</v>
      </c>
      <c r="B30" s="79" t="s">
        <v>60</v>
      </c>
      <c r="C30" s="79"/>
      <c r="D30" s="79"/>
      <c r="E30" s="79"/>
      <c r="F30" s="79" t="s">
        <v>60</v>
      </c>
      <c r="G30" s="79"/>
      <c r="H30" s="79">
        <v>4540</v>
      </c>
      <c r="I30" s="79"/>
      <c r="J30" s="79"/>
      <c r="K30" s="79"/>
      <c r="L30" s="79">
        <v>4413</v>
      </c>
      <c r="M30" s="79"/>
      <c r="N30" s="79">
        <v>12803</v>
      </c>
      <c r="O30" s="79"/>
      <c r="P30" s="79"/>
      <c r="Q30" s="79" t="s">
        <v>60</v>
      </c>
      <c r="R30" s="79">
        <v>11861</v>
      </c>
      <c r="S30" s="79"/>
      <c r="T30" s="79" t="s">
        <v>60</v>
      </c>
      <c r="U30" s="79" t="s">
        <v>60</v>
      </c>
      <c r="V30" s="79"/>
      <c r="W30" s="79"/>
      <c r="X30" s="79" t="s">
        <v>60</v>
      </c>
      <c r="Y30" s="79"/>
      <c r="Z30" s="79" t="s">
        <v>60</v>
      </c>
      <c r="AA30" s="79"/>
      <c r="AB30" s="79"/>
      <c r="AC30" s="79" t="s">
        <v>60</v>
      </c>
      <c r="AD30" s="79" t="s">
        <v>60</v>
      </c>
      <c r="AE30" s="79" t="s">
        <v>60</v>
      </c>
      <c r="AF30" s="80">
        <v>3447</v>
      </c>
      <c r="AG30" s="81"/>
      <c r="AH30" s="81"/>
      <c r="AI30" s="80" t="s">
        <v>64</v>
      </c>
      <c r="AJ30" s="80">
        <v>3320</v>
      </c>
      <c r="AK30" s="81"/>
      <c r="AL30" s="80">
        <v>294</v>
      </c>
      <c r="AM30" s="80"/>
      <c r="AN30" s="80"/>
      <c r="AO30" s="80" t="s">
        <v>64</v>
      </c>
      <c r="AP30" s="80" t="s">
        <v>64</v>
      </c>
      <c r="AQ30" s="80"/>
    </row>
    <row r="31" spans="1:43" customFormat="1">
      <c r="A31" s="40" t="s">
        <v>89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81"/>
      <c r="AG31" s="81"/>
      <c r="AH31" s="81"/>
      <c r="AI31" s="81"/>
      <c r="AJ31" s="81"/>
      <c r="AK31" s="81"/>
      <c r="AL31" s="80" t="s">
        <v>64</v>
      </c>
      <c r="AM31" s="80"/>
      <c r="AN31" s="80"/>
      <c r="AO31" s="80"/>
      <c r="AP31" s="80"/>
      <c r="AQ31" s="80"/>
    </row>
    <row r="32" spans="1:43" customFormat="1" ht="47.25">
      <c r="A32" s="40" t="s">
        <v>90</v>
      </c>
      <c r="B32" s="79"/>
      <c r="C32" s="79"/>
      <c r="D32" s="79"/>
      <c r="E32" s="79"/>
      <c r="F32" s="79"/>
      <c r="G32" s="79"/>
      <c r="H32" s="79" t="s">
        <v>60</v>
      </c>
      <c r="I32" s="79"/>
      <c r="J32" s="79"/>
      <c r="K32" s="79"/>
      <c r="L32" s="79" t="s">
        <v>60</v>
      </c>
      <c r="M32" s="79"/>
      <c r="N32" s="79"/>
      <c r="O32" s="79"/>
      <c r="P32" s="79"/>
      <c r="Q32" s="79"/>
      <c r="R32" s="79"/>
      <c r="S32" s="79"/>
      <c r="T32" s="79">
        <v>6884</v>
      </c>
      <c r="U32" s="79"/>
      <c r="V32" s="79"/>
      <c r="W32" s="79"/>
      <c r="X32" s="79">
        <v>6884</v>
      </c>
      <c r="Y32" s="79"/>
      <c r="Z32" s="79">
        <v>2854</v>
      </c>
      <c r="AA32" s="79" t="s">
        <v>60</v>
      </c>
      <c r="AB32" s="79"/>
      <c r="AC32" s="79"/>
      <c r="AD32" s="79">
        <v>2854</v>
      </c>
      <c r="AE32" s="79"/>
      <c r="AF32" s="80">
        <v>25747</v>
      </c>
      <c r="AG32" s="81"/>
      <c r="AH32" s="81"/>
      <c r="AI32" s="81"/>
      <c r="AJ32" s="80" t="s">
        <v>64</v>
      </c>
      <c r="AK32" s="80" t="s">
        <v>64</v>
      </c>
      <c r="AL32" s="80">
        <v>3960</v>
      </c>
      <c r="AM32" s="80"/>
      <c r="AN32" s="80"/>
      <c r="AO32" s="80"/>
      <c r="AP32" s="80">
        <v>3510</v>
      </c>
      <c r="AQ32" s="80" t="s">
        <v>64</v>
      </c>
    </row>
    <row r="33" spans="1:43" customFormat="1" ht="47.25">
      <c r="A33" s="40" t="s">
        <v>91</v>
      </c>
      <c r="B33" s="79"/>
      <c r="C33" s="79"/>
      <c r="D33" s="79"/>
      <c r="E33" s="79"/>
      <c r="F33" s="79"/>
      <c r="G33" s="79"/>
      <c r="H33" s="79" t="s">
        <v>60</v>
      </c>
      <c r="I33" s="79"/>
      <c r="J33" s="79"/>
      <c r="K33" s="79"/>
      <c r="L33" s="79" t="s">
        <v>60</v>
      </c>
      <c r="M33" s="79" t="s">
        <v>60</v>
      </c>
      <c r="N33" s="79" t="s">
        <v>60</v>
      </c>
      <c r="O33" s="79"/>
      <c r="P33" s="79"/>
      <c r="Q33" s="79"/>
      <c r="R33" s="79" t="s">
        <v>60</v>
      </c>
      <c r="S33" s="79"/>
      <c r="T33" s="79" t="s">
        <v>60</v>
      </c>
      <c r="U33" s="79" t="s">
        <v>60</v>
      </c>
      <c r="V33" s="79"/>
      <c r="W33" s="79"/>
      <c r="X33" s="79" t="s">
        <v>60</v>
      </c>
      <c r="Y33" s="79" t="s">
        <v>60</v>
      </c>
      <c r="Z33" s="79" t="s">
        <v>60</v>
      </c>
      <c r="AA33" s="79" t="s">
        <v>60</v>
      </c>
      <c r="AB33" s="79"/>
      <c r="AC33" s="79" t="s">
        <v>60</v>
      </c>
      <c r="AD33" s="79" t="s">
        <v>60</v>
      </c>
      <c r="AE33" s="79"/>
      <c r="AF33" s="80" t="s">
        <v>64</v>
      </c>
      <c r="AG33" s="81"/>
      <c r="AH33" s="81"/>
      <c r="AI33" s="80" t="s">
        <v>64</v>
      </c>
      <c r="AJ33" s="80" t="s">
        <v>64</v>
      </c>
      <c r="AK33" s="81"/>
      <c r="AL33" s="80" t="s">
        <v>64</v>
      </c>
      <c r="AM33" s="80"/>
      <c r="AN33" s="80"/>
      <c r="AO33" s="80" t="s">
        <v>64</v>
      </c>
      <c r="AP33" s="80" t="s">
        <v>64</v>
      </c>
      <c r="AQ33" s="80" t="s">
        <v>64</v>
      </c>
    </row>
    <row r="34" spans="1:43" customFormat="1" ht="31.5">
      <c r="A34" s="40" t="s">
        <v>92</v>
      </c>
      <c r="B34" s="79" t="s">
        <v>60</v>
      </c>
      <c r="C34" s="79"/>
      <c r="D34" s="79"/>
      <c r="E34" s="79"/>
      <c r="F34" s="79" t="s">
        <v>60</v>
      </c>
      <c r="G34" s="79"/>
      <c r="H34" s="79" t="s">
        <v>60</v>
      </c>
      <c r="I34" s="79"/>
      <c r="J34" s="79"/>
      <c r="K34" s="79"/>
      <c r="L34" s="79" t="s">
        <v>60</v>
      </c>
      <c r="M34" s="79"/>
      <c r="N34" s="79" t="s">
        <v>60</v>
      </c>
      <c r="O34" s="79"/>
      <c r="P34" s="79"/>
      <c r="Q34" s="79"/>
      <c r="R34" s="79" t="s">
        <v>60</v>
      </c>
      <c r="S34" s="79"/>
      <c r="T34" s="79">
        <v>9821</v>
      </c>
      <c r="U34" s="79"/>
      <c r="V34" s="79"/>
      <c r="W34" s="79"/>
      <c r="X34" s="79">
        <v>9821</v>
      </c>
      <c r="Y34" s="79"/>
      <c r="Z34" s="79">
        <v>12544</v>
      </c>
      <c r="AA34" s="79"/>
      <c r="AB34" s="79"/>
      <c r="AC34" s="79" t="s">
        <v>60</v>
      </c>
      <c r="AD34" s="79">
        <v>12432</v>
      </c>
      <c r="AE34" s="79"/>
      <c r="AF34" s="80" t="s">
        <v>64</v>
      </c>
      <c r="AG34" s="81"/>
      <c r="AH34" s="81"/>
      <c r="AI34" s="81"/>
      <c r="AJ34" s="80" t="s">
        <v>64</v>
      </c>
      <c r="AK34" s="80" t="s">
        <v>64</v>
      </c>
      <c r="AL34" s="80" t="s">
        <v>64</v>
      </c>
      <c r="AM34" s="80"/>
      <c r="AN34" s="80"/>
      <c r="AO34" s="80" t="s">
        <v>64</v>
      </c>
      <c r="AP34" s="80" t="s">
        <v>64</v>
      </c>
      <c r="AQ34" s="80"/>
    </row>
    <row r="35" spans="1:43" customFormat="1" ht="47.25">
      <c r="A35" s="40" t="s">
        <v>93</v>
      </c>
      <c r="B35" s="79">
        <v>25330</v>
      </c>
      <c r="C35" s="79"/>
      <c r="D35" s="79"/>
      <c r="E35" s="79"/>
      <c r="F35" s="79">
        <v>25330</v>
      </c>
      <c r="G35" s="79"/>
      <c r="H35" s="79">
        <v>10257</v>
      </c>
      <c r="I35" s="79"/>
      <c r="J35" s="79"/>
      <c r="K35" s="79"/>
      <c r="L35" s="79">
        <v>10019</v>
      </c>
      <c r="M35" s="79"/>
      <c r="N35" s="79">
        <v>10895</v>
      </c>
      <c r="O35" s="79"/>
      <c r="P35" s="79"/>
      <c r="Q35" s="79"/>
      <c r="R35" s="79">
        <v>10851</v>
      </c>
      <c r="S35" s="79"/>
      <c r="T35" s="79" t="s">
        <v>60</v>
      </c>
      <c r="U35" s="79"/>
      <c r="V35" s="79"/>
      <c r="W35" s="79"/>
      <c r="X35" s="79" t="s">
        <v>60</v>
      </c>
      <c r="Y35" s="79"/>
      <c r="Z35" s="79" t="s">
        <v>60</v>
      </c>
      <c r="AA35" s="79"/>
      <c r="AB35" s="79"/>
      <c r="AC35" s="79"/>
      <c r="AD35" s="79" t="s">
        <v>60</v>
      </c>
      <c r="AE35" s="79" t="s">
        <v>60</v>
      </c>
      <c r="AF35" s="80" t="s">
        <v>64</v>
      </c>
      <c r="AG35" s="80" t="s">
        <v>64</v>
      </c>
      <c r="AH35" s="81"/>
      <c r="AI35" s="81"/>
      <c r="AJ35" s="80" t="s">
        <v>64</v>
      </c>
      <c r="AK35" s="80" t="s">
        <v>64</v>
      </c>
      <c r="AL35" s="80" t="s">
        <v>64</v>
      </c>
      <c r="AM35" s="80" t="s">
        <v>64</v>
      </c>
      <c r="AN35" s="80"/>
      <c r="AO35" s="80"/>
      <c r="AP35" s="80" t="s">
        <v>64</v>
      </c>
      <c r="AQ35" s="80" t="s">
        <v>64</v>
      </c>
    </row>
    <row r="36" spans="1:43" customFormat="1" ht="47.25">
      <c r="A36" s="40" t="s">
        <v>94</v>
      </c>
      <c r="B36" s="79" t="s">
        <v>60</v>
      </c>
      <c r="C36" s="79"/>
      <c r="D36" s="79"/>
      <c r="E36" s="79"/>
      <c r="F36" s="79" t="s">
        <v>60</v>
      </c>
      <c r="G36" s="79"/>
      <c r="H36" s="79"/>
      <c r="I36" s="79"/>
      <c r="J36" s="79"/>
      <c r="K36" s="79"/>
      <c r="L36" s="79"/>
      <c r="M36" s="79"/>
      <c r="N36" s="79" t="s">
        <v>60</v>
      </c>
      <c r="O36" s="79"/>
      <c r="P36" s="79"/>
      <c r="Q36" s="79"/>
      <c r="R36" s="79" t="s">
        <v>60</v>
      </c>
      <c r="S36" s="79"/>
      <c r="T36" s="79"/>
      <c r="U36" s="79"/>
      <c r="V36" s="79"/>
      <c r="W36" s="79"/>
      <c r="X36" s="79"/>
      <c r="Y36" s="79"/>
      <c r="Z36" s="79" t="s">
        <v>60</v>
      </c>
      <c r="AA36" s="79"/>
      <c r="AB36" s="79"/>
      <c r="AC36" s="79"/>
      <c r="AD36" s="79" t="s">
        <v>60</v>
      </c>
      <c r="AE36" s="79"/>
      <c r="AF36" s="80" t="s">
        <v>64</v>
      </c>
      <c r="AG36" s="81"/>
      <c r="AH36" s="81"/>
      <c r="AI36" s="81"/>
      <c r="AJ36" s="80" t="s">
        <v>64</v>
      </c>
      <c r="AK36" s="81"/>
      <c r="AL36" s="80" t="s">
        <v>64</v>
      </c>
      <c r="AM36" s="80"/>
      <c r="AN36" s="80"/>
      <c r="AO36" s="80"/>
      <c r="AP36" s="80" t="s">
        <v>64</v>
      </c>
      <c r="AQ36" s="80"/>
    </row>
    <row r="37" spans="1:43" customFormat="1" ht="47.25">
      <c r="A37" s="40" t="s">
        <v>95</v>
      </c>
      <c r="B37" s="79" t="s">
        <v>60</v>
      </c>
      <c r="C37" s="79" t="s">
        <v>60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>
        <v>7577</v>
      </c>
      <c r="O37" s="79"/>
      <c r="P37" s="79"/>
      <c r="Q37" s="79"/>
      <c r="R37" s="79">
        <v>7308</v>
      </c>
      <c r="S37" s="79"/>
      <c r="T37" s="79" t="s">
        <v>60</v>
      </c>
      <c r="U37" s="79"/>
      <c r="V37" s="79"/>
      <c r="W37" s="79"/>
      <c r="X37" s="79" t="s">
        <v>60</v>
      </c>
      <c r="Y37" s="79" t="s">
        <v>60</v>
      </c>
      <c r="Z37" s="79" t="s">
        <v>60</v>
      </c>
      <c r="AA37" s="79" t="s">
        <v>60</v>
      </c>
      <c r="AB37" s="79" t="s">
        <v>60</v>
      </c>
      <c r="AC37" s="79"/>
      <c r="AD37" s="79" t="s">
        <v>60</v>
      </c>
      <c r="AE37" s="79"/>
      <c r="AF37" s="80" t="s">
        <v>64</v>
      </c>
      <c r="AG37" s="81"/>
      <c r="AH37" s="81"/>
      <c r="AI37" s="81"/>
      <c r="AJ37" s="80" t="s">
        <v>64</v>
      </c>
      <c r="AK37" s="81"/>
      <c r="AL37" s="80"/>
      <c r="AM37" s="80"/>
      <c r="AN37" s="80"/>
      <c r="AO37" s="80"/>
      <c r="AP37" s="80"/>
      <c r="AQ37" s="80"/>
    </row>
    <row r="38" spans="1:43" customFormat="1">
      <c r="A38" s="40" t="s">
        <v>96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81"/>
      <c r="AG38" s="81"/>
      <c r="AH38" s="81"/>
      <c r="AI38" s="81"/>
      <c r="AJ38" s="81"/>
      <c r="AK38" s="81"/>
      <c r="AL38" s="80"/>
      <c r="AM38" s="80"/>
      <c r="AN38" s="80"/>
      <c r="AO38" s="80"/>
      <c r="AP38" s="80"/>
      <c r="AQ38" s="80"/>
    </row>
    <row r="39" spans="1:43" customFormat="1" ht="31.5">
      <c r="A39" s="40" t="s">
        <v>97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 t="s">
        <v>60</v>
      </c>
      <c r="AA39" s="79" t="s">
        <v>60</v>
      </c>
      <c r="AB39" s="79"/>
      <c r="AC39" s="79"/>
      <c r="AD39" s="79" t="s">
        <v>60</v>
      </c>
      <c r="AE39" s="79"/>
      <c r="AF39" s="81"/>
      <c r="AG39" s="81"/>
      <c r="AH39" s="81"/>
      <c r="AI39" s="81"/>
      <c r="AJ39" s="81"/>
      <c r="AK39" s="81"/>
      <c r="AL39" s="80"/>
      <c r="AM39" s="80"/>
      <c r="AN39" s="80"/>
      <c r="AO39" s="80"/>
      <c r="AP39" s="80"/>
      <c r="AQ39" s="80"/>
    </row>
    <row r="40" spans="1:43" customFormat="1" ht="31.5">
      <c r="A40" s="40" t="s">
        <v>98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 t="s">
        <v>60</v>
      </c>
      <c r="AA40" s="79" t="s">
        <v>60</v>
      </c>
      <c r="AB40" s="79"/>
      <c r="AC40" s="79"/>
      <c r="AD40" s="79" t="s">
        <v>60</v>
      </c>
      <c r="AE40" s="79"/>
      <c r="AF40" s="81"/>
      <c r="AG40" s="81"/>
      <c r="AH40" s="81"/>
      <c r="AI40" s="81"/>
      <c r="AJ40" s="81"/>
      <c r="AK40" s="81"/>
      <c r="AL40" s="80"/>
      <c r="AM40" s="80"/>
      <c r="AN40" s="80"/>
      <c r="AO40" s="80"/>
      <c r="AP40" s="80"/>
      <c r="AQ40" s="80"/>
    </row>
    <row r="41" spans="1:43" customFormat="1" ht="78.75">
      <c r="A41" s="40" t="s">
        <v>99</v>
      </c>
      <c r="B41" s="79">
        <v>144287</v>
      </c>
      <c r="C41" s="79" t="s">
        <v>60</v>
      </c>
      <c r="D41" s="79"/>
      <c r="E41" s="79" t="s">
        <v>60</v>
      </c>
      <c r="F41" s="79">
        <v>108188</v>
      </c>
      <c r="G41" s="79">
        <v>11721</v>
      </c>
      <c r="H41" s="79">
        <v>73225</v>
      </c>
      <c r="I41" s="79" t="s">
        <v>60</v>
      </c>
      <c r="J41" s="79"/>
      <c r="K41" s="79">
        <v>5266</v>
      </c>
      <c r="L41" s="79">
        <v>30693</v>
      </c>
      <c r="M41" s="79">
        <v>6942</v>
      </c>
      <c r="N41" s="79">
        <v>152403</v>
      </c>
      <c r="O41" s="79" t="s">
        <v>60</v>
      </c>
      <c r="P41" s="79"/>
      <c r="Q41" s="79">
        <v>26230</v>
      </c>
      <c r="R41" s="79">
        <v>99986</v>
      </c>
      <c r="S41" s="79">
        <v>15105</v>
      </c>
      <c r="T41" s="79">
        <v>129691</v>
      </c>
      <c r="U41" s="79">
        <v>5460</v>
      </c>
      <c r="V41" s="79"/>
      <c r="W41" s="79">
        <v>9611</v>
      </c>
      <c r="X41" s="79">
        <v>52140</v>
      </c>
      <c r="Y41" s="79">
        <v>19753</v>
      </c>
      <c r="Z41" s="79">
        <v>337540</v>
      </c>
      <c r="AA41" s="79" t="s">
        <v>60</v>
      </c>
      <c r="AB41" s="79"/>
      <c r="AC41" s="79">
        <v>153747</v>
      </c>
      <c r="AD41" s="79">
        <v>122292</v>
      </c>
      <c r="AE41" s="79">
        <v>4669</v>
      </c>
      <c r="AF41" s="80">
        <v>150166</v>
      </c>
      <c r="AG41" s="80" t="s">
        <v>64</v>
      </c>
      <c r="AH41" s="81"/>
      <c r="AI41" s="80">
        <v>7442</v>
      </c>
      <c r="AJ41" s="80">
        <v>102422</v>
      </c>
      <c r="AK41" s="80">
        <v>20909</v>
      </c>
      <c r="AL41" s="80">
        <v>1298127</v>
      </c>
      <c r="AM41" s="80"/>
      <c r="AN41" s="80"/>
      <c r="AO41" s="80" t="s">
        <v>64</v>
      </c>
      <c r="AP41" s="80">
        <v>634794</v>
      </c>
      <c r="AQ41" s="80">
        <v>16118</v>
      </c>
    </row>
    <row r="42" spans="1:43" customFormat="1" ht="47.25">
      <c r="A42" s="40" t="s">
        <v>41</v>
      </c>
      <c r="B42" s="79">
        <v>144287</v>
      </c>
      <c r="C42" s="79" t="s">
        <v>60</v>
      </c>
      <c r="D42" s="79"/>
      <c r="E42" s="79" t="s">
        <v>60</v>
      </c>
      <c r="F42" s="79">
        <v>108188</v>
      </c>
      <c r="G42" s="79">
        <v>11721</v>
      </c>
      <c r="H42" s="79">
        <v>73225</v>
      </c>
      <c r="I42" s="79" t="s">
        <v>60</v>
      </c>
      <c r="J42" s="79"/>
      <c r="K42" s="79">
        <v>5266</v>
      </c>
      <c r="L42" s="79">
        <v>30693</v>
      </c>
      <c r="M42" s="79">
        <v>6942</v>
      </c>
      <c r="N42" s="79">
        <v>152403</v>
      </c>
      <c r="O42" s="79" t="s">
        <v>60</v>
      </c>
      <c r="P42" s="79"/>
      <c r="Q42" s="79">
        <v>26230</v>
      </c>
      <c r="R42" s="79">
        <v>99986</v>
      </c>
      <c r="S42" s="79">
        <v>15105</v>
      </c>
      <c r="T42" s="79">
        <v>129691</v>
      </c>
      <c r="U42" s="79">
        <v>5460</v>
      </c>
      <c r="V42" s="79"/>
      <c r="W42" s="79">
        <v>9611</v>
      </c>
      <c r="X42" s="79">
        <v>52140</v>
      </c>
      <c r="Y42" s="79">
        <v>19753</v>
      </c>
      <c r="Z42" s="79">
        <v>337540</v>
      </c>
      <c r="AA42" s="79" t="s">
        <v>60</v>
      </c>
      <c r="AB42" s="79"/>
      <c r="AC42" s="79">
        <v>153747</v>
      </c>
      <c r="AD42" s="79">
        <v>122292</v>
      </c>
      <c r="AE42" s="79">
        <v>4669</v>
      </c>
      <c r="AF42" s="80">
        <v>150166</v>
      </c>
      <c r="AG42" s="80" t="s">
        <v>64</v>
      </c>
      <c r="AH42" s="81"/>
      <c r="AI42" s="80">
        <v>7442</v>
      </c>
      <c r="AJ42" s="80">
        <v>102422</v>
      </c>
      <c r="AK42" s="80">
        <v>20909</v>
      </c>
      <c r="AL42" s="80">
        <v>1298127</v>
      </c>
      <c r="AM42" s="80"/>
      <c r="AN42" s="80"/>
      <c r="AO42" s="80" t="s">
        <v>64</v>
      </c>
      <c r="AP42" s="80">
        <v>634794</v>
      </c>
      <c r="AQ42" s="80">
        <v>16118</v>
      </c>
    </row>
    <row r="43" spans="1:43" customFormat="1" ht="94.5">
      <c r="A43" s="40" t="s">
        <v>100</v>
      </c>
      <c r="B43" s="79">
        <v>11360</v>
      </c>
      <c r="C43" s="79" t="s">
        <v>60</v>
      </c>
      <c r="D43" s="79"/>
      <c r="E43" s="79" t="s">
        <v>60</v>
      </c>
      <c r="F43" s="79" t="s">
        <v>60</v>
      </c>
      <c r="G43" s="79">
        <v>6883</v>
      </c>
      <c r="H43" s="79">
        <v>12996</v>
      </c>
      <c r="I43" s="79"/>
      <c r="J43" s="79"/>
      <c r="K43" s="79"/>
      <c r="L43" s="79">
        <v>4000</v>
      </c>
      <c r="M43" s="79">
        <v>8047</v>
      </c>
      <c r="N43" s="79">
        <v>6562</v>
      </c>
      <c r="O43" s="79"/>
      <c r="P43" s="79"/>
      <c r="Q43" s="79"/>
      <c r="R43" s="79">
        <v>6290</v>
      </c>
      <c r="S43" s="79" t="s">
        <v>60</v>
      </c>
      <c r="T43" s="79">
        <v>3432</v>
      </c>
      <c r="U43" s="79"/>
      <c r="V43" s="79"/>
      <c r="W43" s="79"/>
      <c r="X43" s="79">
        <v>2432</v>
      </c>
      <c r="Y43" s="79">
        <v>1000</v>
      </c>
      <c r="Z43" s="79">
        <v>14853</v>
      </c>
      <c r="AA43" s="79"/>
      <c r="AB43" s="79"/>
      <c r="AC43" s="79" t="s">
        <v>60</v>
      </c>
      <c r="AD43" s="79">
        <v>7000</v>
      </c>
      <c r="AE43" s="79">
        <v>7000</v>
      </c>
      <c r="AF43" s="80">
        <v>5045</v>
      </c>
      <c r="AG43" s="80"/>
      <c r="AH43" s="80"/>
      <c r="AI43" s="80">
        <v>2249</v>
      </c>
      <c r="AJ43" s="80">
        <v>1069</v>
      </c>
      <c r="AK43" s="80">
        <v>1727</v>
      </c>
      <c r="AL43" s="80">
        <v>3939</v>
      </c>
      <c r="AM43" s="80"/>
      <c r="AN43" s="80"/>
      <c r="AO43" s="80">
        <v>1467</v>
      </c>
      <c r="AP43" s="80">
        <v>1924</v>
      </c>
      <c r="AQ43" s="80" t="s">
        <v>64</v>
      </c>
    </row>
    <row r="44" spans="1:43" customFormat="1" ht="31.5">
      <c r="A44" s="40" t="s">
        <v>101</v>
      </c>
      <c r="B44" s="79">
        <v>4660</v>
      </c>
      <c r="C44" s="79"/>
      <c r="D44" s="79"/>
      <c r="E44" s="79" t="s">
        <v>60</v>
      </c>
      <c r="F44" s="79">
        <v>2325</v>
      </c>
      <c r="G44" s="79" t="s">
        <v>60</v>
      </c>
      <c r="H44" s="79" t="s">
        <v>60</v>
      </c>
      <c r="I44" s="79"/>
      <c r="J44" s="79"/>
      <c r="K44" s="79"/>
      <c r="L44" s="79" t="s">
        <v>60</v>
      </c>
      <c r="M44" s="79"/>
      <c r="N44" s="79">
        <v>5670</v>
      </c>
      <c r="O44" s="79"/>
      <c r="P44" s="79"/>
      <c r="Q44" s="79"/>
      <c r="R44" s="79">
        <v>5398</v>
      </c>
      <c r="S44" s="79"/>
      <c r="T44" s="79" t="s">
        <v>60</v>
      </c>
      <c r="U44" s="79"/>
      <c r="V44" s="79"/>
      <c r="W44" s="79"/>
      <c r="X44" s="79" t="s">
        <v>60</v>
      </c>
      <c r="Y44" s="79" t="s">
        <v>60</v>
      </c>
      <c r="Z44" s="79" t="s">
        <v>60</v>
      </c>
      <c r="AA44" s="79"/>
      <c r="AB44" s="79"/>
      <c r="AC44" s="79"/>
      <c r="AD44" s="79" t="s">
        <v>60</v>
      </c>
      <c r="AE44" s="79" t="s">
        <v>60</v>
      </c>
      <c r="AF44" s="80" t="s">
        <v>60</v>
      </c>
      <c r="AG44" s="80"/>
      <c r="AH44" s="80"/>
      <c r="AI44" s="80" t="s">
        <v>60</v>
      </c>
      <c r="AJ44" s="80" t="s">
        <v>60</v>
      </c>
      <c r="AK44" s="80"/>
      <c r="AL44" s="80" t="s">
        <v>64</v>
      </c>
      <c r="AM44" s="80"/>
      <c r="AN44" s="80"/>
      <c r="AO44" s="80"/>
      <c r="AP44" s="80" t="s">
        <v>64</v>
      </c>
      <c r="AQ44" s="80" t="s">
        <v>64</v>
      </c>
    </row>
    <row r="45" spans="1:43" customFormat="1">
      <c r="A45" s="40" t="s">
        <v>102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>
        <v>12000</v>
      </c>
      <c r="AA45" s="79"/>
      <c r="AB45" s="79"/>
      <c r="AC45" s="79" t="s">
        <v>60</v>
      </c>
      <c r="AD45" s="79">
        <v>6000</v>
      </c>
      <c r="AE45" s="79">
        <v>6000</v>
      </c>
      <c r="AF45" s="80" t="s">
        <v>60</v>
      </c>
      <c r="AG45" s="80"/>
      <c r="AH45" s="80"/>
      <c r="AI45" s="80"/>
      <c r="AJ45" s="80"/>
      <c r="AK45" s="80" t="s">
        <v>60</v>
      </c>
      <c r="AL45" s="80"/>
      <c r="AM45" s="80"/>
      <c r="AN45" s="80"/>
      <c r="AO45" s="80"/>
      <c r="AP45" s="80"/>
      <c r="AQ45" s="80"/>
    </row>
    <row r="46" spans="1:43" customFormat="1" ht="47.25">
      <c r="A46" s="40" t="s">
        <v>103</v>
      </c>
      <c r="B46" s="79" t="s">
        <v>60</v>
      </c>
      <c r="C46" s="79"/>
      <c r="D46" s="79"/>
      <c r="E46" s="79"/>
      <c r="F46" s="79"/>
      <c r="G46" s="79" t="s">
        <v>60</v>
      </c>
      <c r="H46" s="79" t="s">
        <v>60</v>
      </c>
      <c r="I46" s="79"/>
      <c r="J46" s="79"/>
      <c r="K46" s="79"/>
      <c r="L46" s="79"/>
      <c r="M46" s="79" t="s">
        <v>60</v>
      </c>
      <c r="N46" s="79" t="s">
        <v>60</v>
      </c>
      <c r="O46" s="79"/>
      <c r="P46" s="79"/>
      <c r="Q46" s="79"/>
      <c r="R46" s="79" t="s">
        <v>60</v>
      </c>
      <c r="S46" s="79" t="s">
        <v>60</v>
      </c>
      <c r="T46" s="79" t="s">
        <v>60</v>
      </c>
      <c r="U46" s="79"/>
      <c r="V46" s="79"/>
      <c r="W46" s="79"/>
      <c r="X46" s="79" t="s">
        <v>60</v>
      </c>
      <c r="Y46" s="79" t="s">
        <v>60</v>
      </c>
      <c r="Z46" s="79"/>
      <c r="AA46" s="79"/>
      <c r="AB46" s="79"/>
      <c r="AC46" s="79"/>
      <c r="AD46" s="79"/>
      <c r="AE46" s="79"/>
      <c r="AF46" s="80">
        <v>2761</v>
      </c>
      <c r="AG46" s="80"/>
      <c r="AH46" s="80"/>
      <c r="AI46" s="80" t="s">
        <v>60</v>
      </c>
      <c r="AJ46" s="80" t="s">
        <v>60</v>
      </c>
      <c r="AK46" s="80">
        <v>1648</v>
      </c>
      <c r="AL46" s="80" t="s">
        <v>64</v>
      </c>
      <c r="AM46" s="80"/>
      <c r="AN46" s="80"/>
      <c r="AO46" s="80" t="s">
        <v>64</v>
      </c>
      <c r="AP46" s="80"/>
      <c r="AQ46" s="80"/>
    </row>
    <row r="47" spans="1:43" customFormat="1" ht="63">
      <c r="A47" s="40" t="s">
        <v>104</v>
      </c>
      <c r="B47" s="79" t="s">
        <v>60</v>
      </c>
      <c r="C47" s="79" t="s">
        <v>60</v>
      </c>
      <c r="D47" s="79"/>
      <c r="E47" s="79"/>
      <c r="F47" s="79"/>
      <c r="G47" s="79"/>
      <c r="H47" s="79" t="s">
        <v>60</v>
      </c>
      <c r="I47" s="79"/>
      <c r="J47" s="79"/>
      <c r="K47" s="79"/>
      <c r="L47" s="79"/>
      <c r="M47" s="79" t="s">
        <v>60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</row>
    <row r="48" spans="1:43" customFormat="1">
      <c r="A48" s="40" t="s">
        <v>105</v>
      </c>
      <c r="B48" s="79">
        <v>102026</v>
      </c>
      <c r="C48" s="79">
        <v>63519</v>
      </c>
      <c r="D48" s="79"/>
      <c r="E48" s="79"/>
      <c r="F48" s="79">
        <v>28427</v>
      </c>
      <c r="G48" s="79">
        <v>9242</v>
      </c>
      <c r="H48" s="79">
        <v>73555</v>
      </c>
      <c r="I48" s="79" t="s">
        <v>60</v>
      </c>
      <c r="J48" s="79"/>
      <c r="K48" s="79"/>
      <c r="L48" s="79">
        <v>68880</v>
      </c>
      <c r="M48" s="79" t="s">
        <v>60</v>
      </c>
      <c r="N48" s="79">
        <v>32246</v>
      </c>
      <c r="O48" s="79"/>
      <c r="P48" s="79"/>
      <c r="Q48" s="79" t="s">
        <v>60</v>
      </c>
      <c r="R48" s="79">
        <v>24000</v>
      </c>
      <c r="S48" s="79">
        <v>5606</v>
      </c>
      <c r="T48" s="79">
        <v>43299</v>
      </c>
      <c r="U48" s="79">
        <v>5364</v>
      </c>
      <c r="V48" s="79"/>
      <c r="W48" s="79" t="s">
        <v>60</v>
      </c>
      <c r="X48" s="79">
        <v>33808</v>
      </c>
      <c r="Y48" s="79">
        <v>2414</v>
      </c>
      <c r="Z48" s="79">
        <v>101186</v>
      </c>
      <c r="AA48" s="79" t="s">
        <v>60</v>
      </c>
      <c r="AB48" s="79"/>
      <c r="AC48" s="79" t="s">
        <v>60</v>
      </c>
      <c r="AD48" s="79">
        <v>93860</v>
      </c>
      <c r="AE48" s="79">
        <v>4988</v>
      </c>
      <c r="AF48" s="80">
        <v>62185</v>
      </c>
      <c r="AG48" s="81"/>
      <c r="AH48" s="81"/>
      <c r="AI48" s="80" t="s">
        <v>64</v>
      </c>
      <c r="AJ48" s="80">
        <v>44927</v>
      </c>
      <c r="AK48" s="80">
        <v>16508</v>
      </c>
      <c r="AL48" s="80">
        <v>141156</v>
      </c>
      <c r="AM48" s="80" t="s">
        <v>64</v>
      </c>
      <c r="AN48" s="80"/>
      <c r="AO48" s="80" t="s">
        <v>64</v>
      </c>
      <c r="AP48" s="80">
        <v>116035</v>
      </c>
      <c r="AQ48" s="80">
        <v>23058</v>
      </c>
    </row>
    <row r="49" spans="1:43" customFormat="1">
      <c r="A49" s="40" t="s">
        <v>106</v>
      </c>
      <c r="B49" s="79" t="s">
        <v>60</v>
      </c>
      <c r="C49" s="79"/>
      <c r="D49" s="79"/>
      <c r="E49" s="79"/>
      <c r="F49" s="79" t="s">
        <v>60</v>
      </c>
      <c r="G49" s="79"/>
      <c r="H49" s="79">
        <v>26755</v>
      </c>
      <c r="I49" s="79"/>
      <c r="J49" s="79"/>
      <c r="K49" s="79"/>
      <c r="L49" s="79">
        <v>26755</v>
      </c>
      <c r="M49" s="79"/>
      <c r="N49" s="79" t="s">
        <v>60</v>
      </c>
      <c r="O49" s="79"/>
      <c r="P49" s="79"/>
      <c r="Q49" s="79"/>
      <c r="R49" s="79" t="s">
        <v>60</v>
      </c>
      <c r="S49" s="79"/>
      <c r="T49" s="79" t="s">
        <v>60</v>
      </c>
      <c r="U49" s="79"/>
      <c r="V49" s="79"/>
      <c r="W49" s="79"/>
      <c r="X49" s="79" t="s">
        <v>60</v>
      </c>
      <c r="Y49" s="79"/>
      <c r="Z49" s="79" t="s">
        <v>60</v>
      </c>
      <c r="AA49" s="79"/>
      <c r="AB49" s="79"/>
      <c r="AC49" s="79"/>
      <c r="AD49" s="79" t="s">
        <v>60</v>
      </c>
      <c r="AE49" s="79" t="s">
        <v>60</v>
      </c>
      <c r="AF49" s="80" t="s">
        <v>64</v>
      </c>
      <c r="AG49" s="81"/>
      <c r="AH49" s="81"/>
      <c r="AI49" s="81"/>
      <c r="AJ49" s="80" t="s">
        <v>64</v>
      </c>
      <c r="AK49" s="80" t="s">
        <v>64</v>
      </c>
      <c r="AL49" s="80" t="s">
        <v>64</v>
      </c>
      <c r="AM49" s="80"/>
      <c r="AN49" s="80"/>
      <c r="AO49" s="80"/>
      <c r="AP49" s="80" t="s">
        <v>64</v>
      </c>
      <c r="AQ49" s="80" t="s">
        <v>64</v>
      </c>
    </row>
    <row r="50" spans="1:43" customFormat="1" ht="31.5">
      <c r="A50" s="40" t="s">
        <v>107</v>
      </c>
      <c r="B50" s="79" t="s">
        <v>60</v>
      </c>
      <c r="C50" s="79"/>
      <c r="D50" s="79"/>
      <c r="E50" s="79"/>
      <c r="F50" s="79" t="s">
        <v>60</v>
      </c>
      <c r="G50" s="79"/>
      <c r="H50" s="79" t="s">
        <v>60</v>
      </c>
      <c r="I50" s="79"/>
      <c r="J50" s="79"/>
      <c r="K50" s="79"/>
      <c r="L50" s="79" t="s">
        <v>60</v>
      </c>
      <c r="M50" s="79" t="s">
        <v>60</v>
      </c>
      <c r="N50" s="79" t="s">
        <v>60</v>
      </c>
      <c r="O50" s="79"/>
      <c r="P50" s="79"/>
      <c r="Q50" s="79"/>
      <c r="R50" s="79" t="s">
        <v>60</v>
      </c>
      <c r="S50" s="79"/>
      <c r="T50" s="79" t="s">
        <v>60</v>
      </c>
      <c r="U50" s="79"/>
      <c r="V50" s="79"/>
      <c r="W50" s="79"/>
      <c r="X50" s="79" t="s">
        <v>60</v>
      </c>
      <c r="Y50" s="79"/>
      <c r="Z50" s="79">
        <v>61898</v>
      </c>
      <c r="AA50" s="79" t="s">
        <v>60</v>
      </c>
      <c r="AB50" s="79"/>
      <c r="AC50" s="79" t="s">
        <v>60</v>
      </c>
      <c r="AD50" s="79">
        <v>59011</v>
      </c>
      <c r="AE50" s="79" t="s">
        <v>60</v>
      </c>
      <c r="AF50" s="80" t="s">
        <v>64</v>
      </c>
      <c r="AG50" s="81"/>
      <c r="AH50" s="81"/>
      <c r="AI50" s="81"/>
      <c r="AJ50" s="80" t="s">
        <v>64</v>
      </c>
      <c r="AK50" s="80" t="s">
        <v>64</v>
      </c>
      <c r="AL50" s="80">
        <v>3426</v>
      </c>
      <c r="AM50" s="80"/>
      <c r="AN50" s="80"/>
      <c r="AO50" s="80" t="s">
        <v>64</v>
      </c>
      <c r="AP50" s="80">
        <v>2764</v>
      </c>
      <c r="AQ50" s="80" t="s">
        <v>64</v>
      </c>
    </row>
    <row r="51" spans="1:43" customFormat="1" ht="31.5">
      <c r="A51" s="40" t="s">
        <v>108</v>
      </c>
      <c r="B51" s="79">
        <v>88358</v>
      </c>
      <c r="C51" s="79">
        <v>63157</v>
      </c>
      <c r="D51" s="79"/>
      <c r="E51" s="79"/>
      <c r="F51" s="79">
        <v>15284</v>
      </c>
      <c r="G51" s="79">
        <v>9242</v>
      </c>
      <c r="H51" s="79">
        <v>37463</v>
      </c>
      <c r="I51" s="79" t="s">
        <v>60</v>
      </c>
      <c r="J51" s="79"/>
      <c r="K51" s="79"/>
      <c r="L51" s="79">
        <v>34414</v>
      </c>
      <c r="M51" s="79"/>
      <c r="N51" s="79">
        <v>25624</v>
      </c>
      <c r="O51" s="79"/>
      <c r="P51" s="79"/>
      <c r="Q51" s="79" t="s">
        <v>60</v>
      </c>
      <c r="R51" s="79">
        <v>19000</v>
      </c>
      <c r="S51" s="79">
        <v>5302</v>
      </c>
      <c r="T51" s="79">
        <v>15379</v>
      </c>
      <c r="U51" s="79">
        <v>5168</v>
      </c>
      <c r="V51" s="79"/>
      <c r="W51" s="79" t="s">
        <v>60</v>
      </c>
      <c r="X51" s="79">
        <v>6571</v>
      </c>
      <c r="Y51" s="79" t="s">
        <v>60</v>
      </c>
      <c r="Z51" s="79" t="s">
        <v>60</v>
      </c>
      <c r="AA51" s="79"/>
      <c r="AB51" s="79"/>
      <c r="AC51" s="79"/>
      <c r="AD51" s="79" t="s">
        <v>60</v>
      </c>
      <c r="AE51" s="79" t="s">
        <v>60</v>
      </c>
      <c r="AF51" s="80">
        <v>45550</v>
      </c>
      <c r="AG51" s="81"/>
      <c r="AH51" s="81"/>
      <c r="AI51" s="80" t="s">
        <v>64</v>
      </c>
      <c r="AJ51" s="80">
        <v>32220</v>
      </c>
      <c r="AK51" s="80">
        <v>12580</v>
      </c>
      <c r="AL51" s="80" t="s">
        <v>64</v>
      </c>
      <c r="AM51" s="80" t="s">
        <v>64</v>
      </c>
      <c r="AN51" s="80"/>
      <c r="AO51" s="80"/>
      <c r="AP51" s="80" t="s">
        <v>64</v>
      </c>
      <c r="AQ51" s="80" t="s">
        <v>64</v>
      </c>
    </row>
    <row r="52" spans="1:43" customFormat="1" ht="63">
      <c r="A52" s="40" t="s">
        <v>109</v>
      </c>
      <c r="B52" s="79">
        <v>267213</v>
      </c>
      <c r="C52" s="79" t="s">
        <v>60</v>
      </c>
      <c r="D52" s="79"/>
      <c r="E52" s="79">
        <v>176158</v>
      </c>
      <c r="F52" s="79">
        <v>64680</v>
      </c>
      <c r="G52" s="79" t="s">
        <v>60</v>
      </c>
      <c r="H52" s="79">
        <v>1017727</v>
      </c>
      <c r="I52" s="79">
        <v>66212</v>
      </c>
      <c r="J52" s="79"/>
      <c r="K52" s="79">
        <v>81387</v>
      </c>
      <c r="L52" s="79">
        <v>868378</v>
      </c>
      <c r="M52" s="79" t="s">
        <v>60</v>
      </c>
      <c r="N52" s="79">
        <v>183149</v>
      </c>
      <c r="O52" s="79">
        <v>17887</v>
      </c>
      <c r="P52" s="79"/>
      <c r="Q52" s="79">
        <v>65909</v>
      </c>
      <c r="R52" s="79">
        <v>89000</v>
      </c>
      <c r="S52" s="79">
        <v>1750</v>
      </c>
      <c r="T52" s="79">
        <v>228341</v>
      </c>
      <c r="U52" s="79">
        <v>12752</v>
      </c>
      <c r="V52" s="79"/>
      <c r="W52" s="79">
        <v>44610</v>
      </c>
      <c r="X52" s="79">
        <v>169643</v>
      </c>
      <c r="Y52" s="79" t="s">
        <v>60</v>
      </c>
      <c r="Z52" s="79">
        <v>208801</v>
      </c>
      <c r="AA52" s="79" t="s">
        <v>60</v>
      </c>
      <c r="AB52" s="79"/>
      <c r="AC52" s="79">
        <v>16553</v>
      </c>
      <c r="AD52" s="79">
        <v>189476</v>
      </c>
      <c r="AE52" s="79">
        <v>2000</v>
      </c>
      <c r="AF52" s="80">
        <v>250090</v>
      </c>
      <c r="AG52" s="80">
        <v>1080</v>
      </c>
      <c r="AH52" s="81"/>
      <c r="AI52" s="80">
        <v>7538</v>
      </c>
      <c r="AJ52" s="80">
        <v>239070</v>
      </c>
      <c r="AK52" s="80">
        <v>1680</v>
      </c>
      <c r="AL52" s="80">
        <f>196161+6868</f>
        <v>203029</v>
      </c>
      <c r="AM52" s="80">
        <v>22957</v>
      </c>
      <c r="AN52" s="80"/>
      <c r="AO52" s="80">
        <f>13893+4648</f>
        <v>18541</v>
      </c>
      <c r="AP52" s="80">
        <f>148649+2220</f>
        <v>150869</v>
      </c>
      <c r="AQ52" s="80">
        <v>10553</v>
      </c>
    </row>
    <row r="53" spans="1:43" customFormat="1" ht="47.25">
      <c r="A53" s="40" t="s">
        <v>110</v>
      </c>
      <c r="B53" s="79">
        <v>25366</v>
      </c>
      <c r="C53" s="79"/>
      <c r="D53" s="79"/>
      <c r="E53" s="79"/>
      <c r="F53" s="79">
        <v>15440</v>
      </c>
      <c r="G53" s="79"/>
      <c r="H53" s="79">
        <v>32397</v>
      </c>
      <c r="I53" s="79"/>
      <c r="J53" s="79"/>
      <c r="K53" s="79" t="s">
        <v>60</v>
      </c>
      <c r="L53" s="79">
        <v>23945</v>
      </c>
      <c r="M53" s="79"/>
      <c r="N53" s="79" t="s">
        <v>60</v>
      </c>
      <c r="O53" s="79"/>
      <c r="P53" s="79"/>
      <c r="Q53" s="79"/>
      <c r="R53" s="79" t="s">
        <v>60</v>
      </c>
      <c r="S53" s="79"/>
      <c r="T53" s="79" t="s">
        <v>60</v>
      </c>
      <c r="U53" s="79"/>
      <c r="V53" s="79"/>
      <c r="W53" s="79"/>
      <c r="X53" s="79" t="s">
        <v>60</v>
      </c>
      <c r="Y53" s="79"/>
      <c r="Z53" s="79">
        <v>44233</v>
      </c>
      <c r="AA53" s="79"/>
      <c r="AB53" s="79"/>
      <c r="AC53" s="79"/>
      <c r="AD53" s="79">
        <v>44233</v>
      </c>
      <c r="AE53" s="79"/>
      <c r="AF53" s="80" t="s">
        <v>64</v>
      </c>
      <c r="AG53" s="81"/>
      <c r="AH53" s="81"/>
      <c r="AI53" s="80" t="s">
        <v>64</v>
      </c>
      <c r="AJ53" s="80" t="s">
        <v>64</v>
      </c>
      <c r="AK53" s="81"/>
      <c r="AL53" s="80">
        <v>6672</v>
      </c>
      <c r="AM53" s="80"/>
      <c r="AN53" s="80"/>
      <c r="AO53" s="80"/>
      <c r="AP53" s="80">
        <v>6672</v>
      </c>
      <c r="AQ53" s="80"/>
    </row>
    <row r="54" spans="1:43" customFormat="1" ht="47.25">
      <c r="A54" s="40" t="s">
        <v>111</v>
      </c>
      <c r="B54" s="79">
        <v>170293</v>
      </c>
      <c r="C54" s="79"/>
      <c r="D54" s="79"/>
      <c r="E54" s="79">
        <v>166537</v>
      </c>
      <c r="F54" s="79" t="s">
        <v>60</v>
      </c>
      <c r="G54" s="79"/>
      <c r="H54" s="79">
        <v>910993</v>
      </c>
      <c r="I54" s="79">
        <v>65827</v>
      </c>
      <c r="J54" s="79"/>
      <c r="K54" s="79">
        <v>72923</v>
      </c>
      <c r="L54" s="79">
        <v>772243</v>
      </c>
      <c r="M54" s="79"/>
      <c r="N54" s="79">
        <v>111043</v>
      </c>
      <c r="O54" s="79" t="s">
        <v>60</v>
      </c>
      <c r="P54" s="79"/>
      <c r="Q54" s="79">
        <v>65304</v>
      </c>
      <c r="R54" s="79">
        <v>42000</v>
      </c>
      <c r="S54" s="79" t="s">
        <v>60</v>
      </c>
      <c r="T54" s="79">
        <v>88320</v>
      </c>
      <c r="U54" s="79"/>
      <c r="V54" s="79"/>
      <c r="W54" s="79">
        <v>4000</v>
      </c>
      <c r="X54" s="79">
        <v>83409</v>
      </c>
      <c r="Y54" s="79" t="s">
        <v>60</v>
      </c>
      <c r="Z54" s="79">
        <v>30637</v>
      </c>
      <c r="AA54" s="79"/>
      <c r="AB54" s="79"/>
      <c r="AC54" s="79" t="s">
        <v>60</v>
      </c>
      <c r="AD54" s="79">
        <v>22803</v>
      </c>
      <c r="AE54" s="79" t="s">
        <v>60</v>
      </c>
      <c r="AF54" s="80" t="s">
        <v>64</v>
      </c>
      <c r="AG54" s="80" t="s">
        <v>64</v>
      </c>
      <c r="AH54" s="81"/>
      <c r="AI54" s="80">
        <v>1967</v>
      </c>
      <c r="AJ54" s="80" t="s">
        <v>64</v>
      </c>
      <c r="AK54" s="80" t="s">
        <v>64</v>
      </c>
      <c r="AL54" s="80">
        <f>18474+6868</f>
        <v>25342</v>
      </c>
      <c r="AM54" s="80"/>
      <c r="AN54" s="80"/>
      <c r="AO54" s="80">
        <v>4648</v>
      </c>
      <c r="AP54" s="80">
        <f>15297+2220</f>
        <v>17517</v>
      </c>
      <c r="AQ54" s="80">
        <v>3177</v>
      </c>
    </row>
    <row r="55" spans="1:43" customFormat="1" ht="47.25">
      <c r="A55" s="40" t="s">
        <v>112</v>
      </c>
      <c r="B55" s="79">
        <v>71554</v>
      </c>
      <c r="C55" s="79" t="s">
        <v>60</v>
      </c>
      <c r="D55" s="79"/>
      <c r="E55" s="79">
        <v>9408</v>
      </c>
      <c r="F55" s="79">
        <v>46741</v>
      </c>
      <c r="G55" s="79" t="s">
        <v>60</v>
      </c>
      <c r="H55" s="79">
        <v>74337</v>
      </c>
      <c r="I55" s="79"/>
      <c r="J55" s="79"/>
      <c r="K55" s="79"/>
      <c r="L55" s="79">
        <v>72190</v>
      </c>
      <c r="M55" s="79" t="s">
        <v>60</v>
      </c>
      <c r="N55" s="79">
        <v>65583</v>
      </c>
      <c r="O55" s="79">
        <v>16270</v>
      </c>
      <c r="P55" s="79"/>
      <c r="Q55" s="79" t="s">
        <v>60</v>
      </c>
      <c r="R55" s="79">
        <v>48708</v>
      </c>
      <c r="S55" s="79"/>
      <c r="T55" s="79">
        <v>139235</v>
      </c>
      <c r="U55" s="79">
        <v>12752</v>
      </c>
      <c r="V55" s="79"/>
      <c r="W55" s="79">
        <v>40911</v>
      </c>
      <c r="X55" s="79">
        <v>85572</v>
      </c>
      <c r="Y55" s="79"/>
      <c r="Z55" s="79">
        <v>133931</v>
      </c>
      <c r="AA55" s="79" t="s">
        <v>60</v>
      </c>
      <c r="AB55" s="79"/>
      <c r="AC55" s="79" t="s">
        <v>60</v>
      </c>
      <c r="AD55" s="79">
        <v>122440</v>
      </c>
      <c r="AE55" s="79" t="s">
        <v>60</v>
      </c>
      <c r="AF55" s="80">
        <v>204364</v>
      </c>
      <c r="AG55" s="80" t="s">
        <v>64</v>
      </c>
      <c r="AH55" s="81"/>
      <c r="AI55" s="80" t="s">
        <v>64</v>
      </c>
      <c r="AJ55" s="80">
        <v>199517</v>
      </c>
      <c r="AK55" s="80" t="s">
        <v>64</v>
      </c>
      <c r="AL55" s="80">
        <v>171015</v>
      </c>
      <c r="AM55" s="80" t="s">
        <v>64</v>
      </c>
      <c r="AN55" s="80"/>
      <c r="AO55" s="80">
        <v>13893</v>
      </c>
      <c r="AP55" s="80">
        <v>126680</v>
      </c>
      <c r="AQ55" s="80" t="s">
        <v>64</v>
      </c>
    </row>
    <row r="56" spans="1:43" customFormat="1" ht="31.5">
      <c r="A56" s="40" t="s">
        <v>113</v>
      </c>
      <c r="B56" s="79">
        <v>58563</v>
      </c>
      <c r="C56" s="79" t="s">
        <v>60</v>
      </c>
      <c r="D56" s="79"/>
      <c r="E56" s="79" t="s">
        <v>60</v>
      </c>
      <c r="F56" s="79">
        <v>10665</v>
      </c>
      <c r="G56" s="79">
        <v>42491</v>
      </c>
      <c r="H56" s="79">
        <v>811495</v>
      </c>
      <c r="I56" s="79">
        <v>28653</v>
      </c>
      <c r="J56" s="79"/>
      <c r="K56" s="79">
        <v>619158</v>
      </c>
      <c r="L56" s="79">
        <v>85940</v>
      </c>
      <c r="M56" s="79">
        <v>38872</v>
      </c>
      <c r="N56" s="79">
        <v>228856</v>
      </c>
      <c r="O56" s="79">
        <v>10481</v>
      </c>
      <c r="P56" s="79"/>
      <c r="Q56" s="79">
        <v>25513</v>
      </c>
      <c r="R56" s="79">
        <v>59000</v>
      </c>
      <c r="S56" s="79">
        <v>134012</v>
      </c>
      <c r="T56" s="79">
        <v>104198</v>
      </c>
      <c r="U56" s="79">
        <v>36237</v>
      </c>
      <c r="V56" s="79"/>
      <c r="W56" s="79">
        <v>6868</v>
      </c>
      <c r="X56" s="79">
        <v>30164</v>
      </c>
      <c r="Y56" s="79">
        <v>30929</v>
      </c>
      <c r="Z56" s="79">
        <v>327947</v>
      </c>
      <c r="AA56" s="79">
        <v>31183</v>
      </c>
      <c r="AB56" s="79" t="s">
        <v>60</v>
      </c>
      <c r="AC56" s="79">
        <v>144013</v>
      </c>
      <c r="AD56" s="79">
        <v>24217</v>
      </c>
      <c r="AE56" s="79">
        <v>128534</v>
      </c>
      <c r="AF56" s="80">
        <v>68643</v>
      </c>
      <c r="AG56" s="80">
        <v>1507</v>
      </c>
      <c r="AH56" s="81"/>
      <c r="AI56" s="80">
        <v>12928</v>
      </c>
      <c r="AJ56" s="80">
        <v>17104</v>
      </c>
      <c r="AK56" s="80">
        <v>37104</v>
      </c>
      <c r="AL56" s="80">
        <v>785690</v>
      </c>
      <c r="AM56" s="80">
        <v>6555</v>
      </c>
      <c r="AN56" s="80"/>
      <c r="AO56" s="80">
        <v>216442</v>
      </c>
      <c r="AP56" s="80">
        <v>18398</v>
      </c>
      <c r="AQ56" s="80">
        <v>544009</v>
      </c>
    </row>
    <row r="57" spans="1:43" customFormat="1" ht="31.5">
      <c r="A57" s="40" t="s">
        <v>114</v>
      </c>
      <c r="B57" s="79">
        <v>53488</v>
      </c>
      <c r="C57" s="79" t="s">
        <v>60</v>
      </c>
      <c r="D57" s="79"/>
      <c r="E57" s="79"/>
      <c r="F57" s="79">
        <v>9196</v>
      </c>
      <c r="G57" s="79">
        <v>42491</v>
      </c>
      <c r="H57" s="79">
        <v>806975</v>
      </c>
      <c r="I57" s="79">
        <v>26816</v>
      </c>
      <c r="J57" s="79"/>
      <c r="K57" s="79">
        <v>619158</v>
      </c>
      <c r="L57" s="79">
        <v>86447</v>
      </c>
      <c r="M57" s="79">
        <v>37277</v>
      </c>
      <c r="N57" s="79">
        <v>224992</v>
      </c>
      <c r="O57" s="79">
        <v>10481</v>
      </c>
      <c r="P57" s="79"/>
      <c r="Q57" s="79">
        <v>25287</v>
      </c>
      <c r="R57" s="79">
        <v>56000</v>
      </c>
      <c r="S57" s="79">
        <v>132717</v>
      </c>
      <c r="T57" s="79">
        <v>93011</v>
      </c>
      <c r="U57" s="79">
        <v>36058</v>
      </c>
      <c r="V57" s="79"/>
      <c r="W57" s="79">
        <v>6868</v>
      </c>
      <c r="X57" s="79">
        <v>19156</v>
      </c>
      <c r="Y57" s="79">
        <v>30929</v>
      </c>
      <c r="Z57" s="79">
        <v>182258</v>
      </c>
      <c r="AA57" s="79">
        <v>16888</v>
      </c>
      <c r="AB57" s="79" t="s">
        <v>60</v>
      </c>
      <c r="AC57" s="79">
        <v>28259</v>
      </c>
      <c r="AD57" s="79">
        <v>18046</v>
      </c>
      <c r="AE57" s="79">
        <v>119065</v>
      </c>
      <c r="AF57" s="80" t="s">
        <v>64</v>
      </c>
      <c r="AG57" s="80" t="s">
        <v>64</v>
      </c>
      <c r="AH57" s="81"/>
      <c r="AI57" s="81"/>
      <c r="AJ57" s="80" t="s">
        <v>64</v>
      </c>
      <c r="AK57" s="80">
        <v>28364</v>
      </c>
      <c r="AL57" s="80" t="s">
        <v>64</v>
      </c>
      <c r="AM57" s="80" t="s">
        <v>64</v>
      </c>
      <c r="AN57" s="80"/>
      <c r="AO57" s="80" t="s">
        <v>64</v>
      </c>
      <c r="AP57" s="80" t="s">
        <v>64</v>
      </c>
      <c r="AQ57" s="80">
        <v>533108</v>
      </c>
    </row>
    <row r="58" spans="1:43" customFormat="1">
      <c r="A58" s="40" t="s">
        <v>115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81"/>
      <c r="AG58" s="81"/>
      <c r="AH58" s="81"/>
      <c r="AI58" s="81"/>
      <c r="AJ58" s="81"/>
      <c r="AK58" s="81"/>
      <c r="AL58" s="80"/>
      <c r="AM58" s="80"/>
      <c r="AN58" s="80"/>
      <c r="AO58" s="80"/>
      <c r="AP58" s="80"/>
      <c r="AQ58" s="80"/>
    </row>
    <row r="59" spans="1:43" customFormat="1" ht="31.5">
      <c r="A59" s="40" t="s">
        <v>116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81"/>
      <c r="AG59" s="81"/>
      <c r="AH59" s="81"/>
      <c r="AI59" s="81"/>
      <c r="AJ59" s="81"/>
      <c r="AK59" s="81"/>
      <c r="AL59" s="80"/>
      <c r="AM59" s="80"/>
      <c r="AN59" s="80"/>
      <c r="AO59" s="80"/>
      <c r="AP59" s="80"/>
      <c r="AQ59" s="80"/>
    </row>
    <row r="60" spans="1:43" customFormat="1" ht="47.25">
      <c r="A60" s="40" t="s">
        <v>117</v>
      </c>
      <c r="B60" s="79">
        <v>5075</v>
      </c>
      <c r="C60" s="79"/>
      <c r="D60" s="79"/>
      <c r="E60" s="79">
        <v>3606</v>
      </c>
      <c r="F60" s="79" t="s">
        <v>60</v>
      </c>
      <c r="G60" s="79"/>
      <c r="H60" s="79" t="s">
        <v>60</v>
      </c>
      <c r="I60" s="79" t="s">
        <v>60</v>
      </c>
      <c r="J60" s="79"/>
      <c r="K60" s="79"/>
      <c r="L60" s="79"/>
      <c r="M60" s="79" t="s">
        <v>60</v>
      </c>
      <c r="N60" s="79" t="s">
        <v>60</v>
      </c>
      <c r="O60" s="79"/>
      <c r="P60" s="79"/>
      <c r="Q60" s="79"/>
      <c r="R60" s="79" t="s">
        <v>60</v>
      </c>
      <c r="S60" s="79" t="s">
        <v>60</v>
      </c>
      <c r="T60" s="79">
        <v>11008</v>
      </c>
      <c r="U60" s="79"/>
      <c r="V60" s="79"/>
      <c r="W60" s="79"/>
      <c r="X60" s="79">
        <v>11008</v>
      </c>
      <c r="Y60" s="79"/>
      <c r="Z60" s="79">
        <v>145689</v>
      </c>
      <c r="AA60" s="79">
        <v>14295</v>
      </c>
      <c r="AB60" s="79"/>
      <c r="AC60" s="79">
        <v>115754</v>
      </c>
      <c r="AD60" s="79">
        <v>6171</v>
      </c>
      <c r="AE60" s="79">
        <v>9469</v>
      </c>
      <c r="AF60" s="80">
        <v>35233</v>
      </c>
      <c r="AG60" s="80" t="s">
        <v>64</v>
      </c>
      <c r="AH60" s="81"/>
      <c r="AI60" s="80">
        <v>12928</v>
      </c>
      <c r="AJ60" s="80">
        <v>12703</v>
      </c>
      <c r="AK60" s="80">
        <v>8740</v>
      </c>
      <c r="AL60" s="80">
        <v>240084</v>
      </c>
      <c r="AM60" s="80" t="s">
        <v>64</v>
      </c>
      <c r="AN60" s="80"/>
      <c r="AO60" s="80" t="s">
        <v>64</v>
      </c>
      <c r="AP60" s="80">
        <v>12970</v>
      </c>
      <c r="AQ60" s="80">
        <v>10901</v>
      </c>
    </row>
    <row r="61" spans="1:43" customFormat="1" ht="31.5">
      <c r="A61" s="40" t="s">
        <v>118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81"/>
      <c r="AG61" s="81"/>
      <c r="AH61" s="81"/>
      <c r="AI61" s="81"/>
      <c r="AJ61" s="81"/>
      <c r="AK61" s="81"/>
      <c r="AL61" s="80" t="s">
        <v>64</v>
      </c>
      <c r="AM61" s="80"/>
      <c r="AN61" s="80"/>
      <c r="AO61" s="80"/>
      <c r="AP61" s="80" t="s">
        <v>64</v>
      </c>
      <c r="AQ61" s="80"/>
    </row>
    <row r="62" spans="1:43" customFormat="1" ht="47.25">
      <c r="A62" s="40" t="s">
        <v>119</v>
      </c>
      <c r="B62" s="79">
        <v>2002</v>
      </c>
      <c r="C62" s="79"/>
      <c r="D62" s="79"/>
      <c r="E62" s="79"/>
      <c r="F62" s="79">
        <v>2002</v>
      </c>
      <c r="G62" s="79"/>
      <c r="H62" s="79">
        <v>3319</v>
      </c>
      <c r="I62" s="79"/>
      <c r="J62" s="79"/>
      <c r="K62" s="79"/>
      <c r="L62" s="79">
        <v>3319</v>
      </c>
      <c r="M62" s="79"/>
      <c r="N62" s="79">
        <v>6488</v>
      </c>
      <c r="O62" s="79"/>
      <c r="P62" s="79"/>
      <c r="Q62" s="79"/>
      <c r="R62" s="79">
        <v>5780</v>
      </c>
      <c r="S62" s="79"/>
      <c r="T62" s="79">
        <v>13767</v>
      </c>
      <c r="U62" s="79"/>
      <c r="V62" s="79"/>
      <c r="W62" s="79"/>
      <c r="X62" s="79">
        <v>13767</v>
      </c>
      <c r="Y62" s="79"/>
      <c r="Z62" s="79" t="s">
        <v>60</v>
      </c>
      <c r="AA62" s="79" t="s">
        <v>60</v>
      </c>
      <c r="AB62" s="79"/>
      <c r="AC62" s="79"/>
      <c r="AD62" s="79" t="s">
        <v>60</v>
      </c>
      <c r="AE62" s="79"/>
      <c r="AF62" s="80">
        <v>40330</v>
      </c>
      <c r="AG62" s="80" t="s">
        <v>64</v>
      </c>
      <c r="AH62" s="81"/>
      <c r="AI62" s="81"/>
      <c r="AJ62" s="80">
        <v>31794</v>
      </c>
      <c r="AK62" s="80" t="s">
        <v>64</v>
      </c>
      <c r="AL62" s="80">
        <v>11347</v>
      </c>
      <c r="AM62" s="80"/>
      <c r="AN62" s="80"/>
      <c r="AO62" s="80"/>
      <c r="AP62" s="80">
        <v>11347</v>
      </c>
      <c r="AQ62" s="80"/>
    </row>
    <row r="63" spans="1:43" customFormat="1" ht="31.5">
      <c r="A63" s="40" t="s">
        <v>120</v>
      </c>
      <c r="B63" s="79" t="s">
        <v>60</v>
      </c>
      <c r="C63" s="79"/>
      <c r="D63" s="79"/>
      <c r="E63" s="79"/>
      <c r="F63" s="79" t="s">
        <v>60</v>
      </c>
      <c r="G63" s="79"/>
      <c r="H63" s="79" t="s">
        <v>60</v>
      </c>
      <c r="I63" s="79"/>
      <c r="J63" s="79"/>
      <c r="K63" s="79"/>
      <c r="L63" s="79" t="s">
        <v>60</v>
      </c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80" t="s">
        <v>64</v>
      </c>
      <c r="AG63" s="81"/>
      <c r="AH63" s="81"/>
      <c r="AI63" s="81"/>
      <c r="AJ63" s="80" t="s">
        <v>64</v>
      </c>
      <c r="AK63" s="81"/>
      <c r="AL63" s="80" t="s">
        <v>64</v>
      </c>
      <c r="AM63" s="80"/>
      <c r="AN63" s="80"/>
      <c r="AO63" s="80"/>
      <c r="AP63" s="80" t="s">
        <v>64</v>
      </c>
      <c r="AQ63" s="80"/>
    </row>
    <row r="64" spans="1:43" customFormat="1" ht="31.5">
      <c r="A64" s="40" t="s">
        <v>121</v>
      </c>
      <c r="B64" s="79" t="s">
        <v>60</v>
      </c>
      <c r="C64" s="79"/>
      <c r="D64" s="79"/>
      <c r="E64" s="79"/>
      <c r="F64" s="79" t="s">
        <v>60</v>
      </c>
      <c r="G64" s="79"/>
      <c r="H64" s="79" t="s">
        <v>60</v>
      </c>
      <c r="I64" s="79"/>
      <c r="J64" s="79"/>
      <c r="K64" s="79"/>
      <c r="L64" s="79" t="s">
        <v>60</v>
      </c>
      <c r="M64" s="79"/>
      <c r="N64" s="79">
        <v>6079</v>
      </c>
      <c r="O64" s="79"/>
      <c r="P64" s="79"/>
      <c r="Q64" s="79"/>
      <c r="R64" s="79">
        <v>6000</v>
      </c>
      <c r="S64" s="79"/>
      <c r="T64" s="79">
        <v>13767</v>
      </c>
      <c r="U64" s="79"/>
      <c r="V64" s="79"/>
      <c r="W64" s="79"/>
      <c r="X64" s="79">
        <v>13767</v>
      </c>
      <c r="Y64" s="79"/>
      <c r="Z64" s="79" t="s">
        <v>60</v>
      </c>
      <c r="AA64" s="79" t="s">
        <v>60</v>
      </c>
      <c r="AB64" s="79"/>
      <c r="AC64" s="79"/>
      <c r="AD64" s="79" t="s">
        <v>60</v>
      </c>
      <c r="AE64" s="79"/>
      <c r="AF64" s="80" t="s">
        <v>64</v>
      </c>
      <c r="AG64" s="80" t="s">
        <v>64</v>
      </c>
      <c r="AH64" s="81"/>
      <c r="AI64" s="81"/>
      <c r="AJ64" s="80" t="s">
        <v>64</v>
      </c>
      <c r="AK64" s="80" t="s">
        <v>64</v>
      </c>
      <c r="AL64" s="80" t="s">
        <v>64</v>
      </c>
      <c r="AM64" s="80"/>
      <c r="AN64" s="80"/>
      <c r="AO64" s="80"/>
      <c r="AP64" s="80" t="s">
        <v>64</v>
      </c>
      <c r="AQ64" s="80"/>
    </row>
    <row r="65" spans="1:43" customFormat="1" ht="31.5">
      <c r="A65" s="40" t="s">
        <v>122</v>
      </c>
      <c r="B65" s="79">
        <v>509572</v>
      </c>
      <c r="C65" s="79"/>
      <c r="D65" s="79"/>
      <c r="E65" s="79">
        <v>342070</v>
      </c>
      <c r="F65" s="79">
        <v>164951</v>
      </c>
      <c r="G65" s="79" t="s">
        <v>60</v>
      </c>
      <c r="H65" s="79">
        <v>261517</v>
      </c>
      <c r="I65" s="79"/>
      <c r="J65" s="79"/>
      <c r="K65" s="79">
        <v>7197</v>
      </c>
      <c r="L65" s="79">
        <v>244174</v>
      </c>
      <c r="M65" s="79"/>
      <c r="N65" s="79">
        <v>217985</v>
      </c>
      <c r="O65" s="79" t="s">
        <v>60</v>
      </c>
      <c r="P65" s="79"/>
      <c r="Q65" s="79">
        <v>5054</v>
      </c>
      <c r="R65" s="79">
        <v>210997</v>
      </c>
      <c r="S65" s="79" t="s">
        <v>60</v>
      </c>
      <c r="T65" s="79">
        <v>408274</v>
      </c>
      <c r="U65" s="79" t="s">
        <v>60</v>
      </c>
      <c r="V65" s="79"/>
      <c r="W65" s="79">
        <v>49247</v>
      </c>
      <c r="X65" s="79">
        <v>342785</v>
      </c>
      <c r="Y65" s="79">
        <v>1671</v>
      </c>
      <c r="Z65" s="79">
        <v>675309</v>
      </c>
      <c r="AA65" s="79" t="s">
        <v>60</v>
      </c>
      <c r="AB65" s="79"/>
      <c r="AC65" s="79">
        <v>4019</v>
      </c>
      <c r="AD65" s="79">
        <v>658739</v>
      </c>
      <c r="AE65" s="79" t="s">
        <v>60</v>
      </c>
      <c r="AF65" s="80">
        <v>137152</v>
      </c>
      <c r="AG65" s="80">
        <v>574</v>
      </c>
      <c r="AH65" s="81"/>
      <c r="AI65" s="80">
        <v>9699</v>
      </c>
      <c r="AJ65" s="80">
        <v>122707</v>
      </c>
      <c r="AK65" s="80" t="s">
        <v>64</v>
      </c>
      <c r="AL65" s="80">
        <v>238831</v>
      </c>
      <c r="AM65" s="80" t="s">
        <v>64</v>
      </c>
      <c r="AN65" s="80"/>
      <c r="AO65" s="80">
        <v>3659</v>
      </c>
      <c r="AP65" s="80">
        <v>231801</v>
      </c>
      <c r="AQ65" s="80"/>
    </row>
    <row r="66" spans="1:43" customFormat="1">
      <c r="A66" s="40" t="s">
        <v>123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 t="s">
        <v>60</v>
      </c>
      <c r="AA66" s="79"/>
      <c r="AB66" s="79"/>
      <c r="AC66" s="79"/>
      <c r="AD66" s="79" t="s">
        <v>60</v>
      </c>
      <c r="AE66" s="79"/>
      <c r="AF66" s="80" t="s">
        <v>64</v>
      </c>
      <c r="AG66" s="81"/>
      <c r="AH66" s="81"/>
      <c r="AI66" s="81"/>
      <c r="AJ66" s="80" t="s">
        <v>64</v>
      </c>
      <c r="AK66" s="81"/>
      <c r="AL66" s="80"/>
      <c r="AM66" s="80"/>
      <c r="AN66" s="80"/>
      <c r="AO66" s="80"/>
      <c r="AP66" s="80"/>
      <c r="AQ66" s="80"/>
    </row>
    <row r="67" spans="1:43" customFormat="1" ht="63">
      <c r="A67" s="40" t="s">
        <v>124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81"/>
      <c r="AG67" s="81"/>
      <c r="AH67" s="81"/>
      <c r="AI67" s="81"/>
      <c r="AJ67" s="81"/>
      <c r="AK67" s="81"/>
      <c r="AL67" s="80"/>
      <c r="AM67" s="80"/>
      <c r="AN67" s="80"/>
      <c r="AO67" s="80"/>
      <c r="AP67" s="80"/>
      <c r="AQ67" s="80"/>
    </row>
    <row r="68" spans="1:43" customFormat="1" ht="31.5">
      <c r="A68" s="40" t="s">
        <v>125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 t="s">
        <v>60</v>
      </c>
      <c r="AA68" s="79"/>
      <c r="AB68" s="79"/>
      <c r="AC68" s="79" t="s">
        <v>60</v>
      </c>
      <c r="AD68" s="79" t="s">
        <v>60</v>
      </c>
      <c r="AE68" s="79"/>
      <c r="AF68" s="81"/>
      <c r="AG68" s="81"/>
      <c r="AH68" s="81"/>
      <c r="AI68" s="81"/>
      <c r="AJ68" s="81"/>
      <c r="AK68" s="81"/>
      <c r="AL68" s="80"/>
      <c r="AM68" s="80"/>
      <c r="AN68" s="80"/>
      <c r="AO68" s="80"/>
      <c r="AP68" s="80"/>
      <c r="AQ68" s="80"/>
    </row>
    <row r="69" spans="1:43" customFormat="1" ht="31.5">
      <c r="A69" s="40" t="s">
        <v>126</v>
      </c>
      <c r="B69" s="79">
        <v>509506</v>
      </c>
      <c r="C69" s="79"/>
      <c r="D69" s="79"/>
      <c r="E69" s="79">
        <v>342070</v>
      </c>
      <c r="F69" s="79">
        <v>164885</v>
      </c>
      <c r="G69" s="79" t="s">
        <v>60</v>
      </c>
      <c r="H69" s="79">
        <v>261209</v>
      </c>
      <c r="I69" s="79"/>
      <c r="J69" s="79"/>
      <c r="K69" s="79">
        <v>7197</v>
      </c>
      <c r="L69" s="79">
        <v>243866</v>
      </c>
      <c r="M69" s="79"/>
      <c r="N69" s="79">
        <v>217985</v>
      </c>
      <c r="O69" s="79" t="s">
        <v>60</v>
      </c>
      <c r="P69" s="79"/>
      <c r="Q69" s="79">
        <v>5054</v>
      </c>
      <c r="R69" s="79">
        <v>210997</v>
      </c>
      <c r="S69" s="79" t="s">
        <v>60</v>
      </c>
      <c r="T69" s="79">
        <v>408274</v>
      </c>
      <c r="U69" s="79" t="s">
        <v>60</v>
      </c>
      <c r="V69" s="79"/>
      <c r="W69" s="79">
        <v>49247</v>
      </c>
      <c r="X69" s="79">
        <v>342785</v>
      </c>
      <c r="Y69" s="79">
        <v>1671</v>
      </c>
      <c r="Z69" s="79">
        <v>650948</v>
      </c>
      <c r="AA69" s="79" t="s">
        <v>60</v>
      </c>
      <c r="AB69" s="79"/>
      <c r="AC69" s="79" t="s">
        <v>60</v>
      </c>
      <c r="AD69" s="79">
        <v>634596</v>
      </c>
      <c r="AE69" s="79" t="s">
        <v>60</v>
      </c>
      <c r="AF69" s="80">
        <v>135797</v>
      </c>
      <c r="AG69" s="80">
        <v>574</v>
      </c>
      <c r="AH69" s="81"/>
      <c r="AI69" s="80">
        <v>9699</v>
      </c>
      <c r="AJ69" s="80">
        <v>122147</v>
      </c>
      <c r="AK69" s="80" t="s">
        <v>64</v>
      </c>
      <c r="AL69" s="80">
        <v>234670</v>
      </c>
      <c r="AM69" s="80" t="s">
        <v>64</v>
      </c>
      <c r="AN69" s="80"/>
      <c r="AO69" s="80" t="s">
        <v>64</v>
      </c>
      <c r="AP69" s="80" t="s">
        <v>64</v>
      </c>
      <c r="AQ69" s="80"/>
    </row>
    <row r="70" spans="1:43" customFormat="1" ht="78.75">
      <c r="A70" s="40" t="s">
        <v>127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 t="s">
        <v>60</v>
      </c>
      <c r="AA70" s="79"/>
      <c r="AB70" s="79"/>
      <c r="AC70" s="79"/>
      <c r="AD70" s="79" t="s">
        <v>60</v>
      </c>
      <c r="AE70" s="79"/>
      <c r="AF70" s="80" t="s">
        <v>64</v>
      </c>
      <c r="AG70" s="81"/>
      <c r="AH70" s="81"/>
      <c r="AI70" s="81"/>
      <c r="AJ70" s="80" t="s">
        <v>64</v>
      </c>
      <c r="AK70" s="81"/>
      <c r="AL70" s="80" t="s">
        <v>64</v>
      </c>
      <c r="AM70" s="80"/>
      <c r="AN70" s="80"/>
      <c r="AO70" s="80"/>
      <c r="AP70" s="80"/>
      <c r="AQ70" s="80"/>
    </row>
    <row r="71" spans="1:43" customFormat="1" ht="31.5">
      <c r="A71" s="40" t="s">
        <v>128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81"/>
      <c r="AG71" s="81"/>
      <c r="AH71" s="81"/>
      <c r="AI71" s="81"/>
      <c r="AJ71" s="81"/>
      <c r="AK71" s="81"/>
      <c r="AL71" s="80" t="s">
        <v>64</v>
      </c>
      <c r="AM71" s="80"/>
      <c r="AN71" s="80"/>
      <c r="AO71" s="80" t="s">
        <v>64</v>
      </c>
      <c r="AP71" s="80" t="s">
        <v>64</v>
      </c>
      <c r="AQ71" s="80"/>
    </row>
    <row r="72" spans="1:43" customFormat="1" ht="31.5">
      <c r="A72" s="40" t="s">
        <v>129</v>
      </c>
      <c r="B72" s="79">
        <v>167468</v>
      </c>
      <c r="C72" s="79"/>
      <c r="D72" s="79"/>
      <c r="E72" s="79"/>
      <c r="F72" s="79">
        <v>151083</v>
      </c>
      <c r="G72" s="79" t="s">
        <v>60</v>
      </c>
      <c r="H72" s="79">
        <v>213516</v>
      </c>
      <c r="I72" s="79"/>
      <c r="J72" s="79"/>
      <c r="K72" s="79" t="s">
        <v>60</v>
      </c>
      <c r="L72" s="79">
        <v>204190</v>
      </c>
      <c r="M72" s="79"/>
      <c r="N72" s="79">
        <v>145933</v>
      </c>
      <c r="O72" s="79"/>
      <c r="P72" s="79"/>
      <c r="Q72" s="79"/>
      <c r="R72" s="79">
        <v>145112</v>
      </c>
      <c r="S72" s="79"/>
      <c r="T72" s="79">
        <v>208924</v>
      </c>
      <c r="U72" s="79" t="s">
        <v>60</v>
      </c>
      <c r="V72" s="79"/>
      <c r="W72" s="79" t="s">
        <v>60</v>
      </c>
      <c r="X72" s="79">
        <v>192067</v>
      </c>
      <c r="Y72" s="79"/>
      <c r="Z72" s="79">
        <v>161659</v>
      </c>
      <c r="AA72" s="79" t="s">
        <v>60</v>
      </c>
      <c r="AB72" s="79"/>
      <c r="AC72" s="79" t="s">
        <v>60</v>
      </c>
      <c r="AD72" s="79">
        <v>158224</v>
      </c>
      <c r="AE72" s="79" t="s">
        <v>60</v>
      </c>
      <c r="AF72" s="80">
        <v>121497</v>
      </c>
      <c r="AG72" s="80" t="s">
        <v>64</v>
      </c>
      <c r="AH72" s="81"/>
      <c r="AI72" s="80" t="s">
        <v>64</v>
      </c>
      <c r="AJ72" s="80">
        <v>118291</v>
      </c>
      <c r="AK72" s="81"/>
      <c r="AL72" s="80">
        <v>154312</v>
      </c>
      <c r="AM72" s="80" t="s">
        <v>64</v>
      </c>
      <c r="AN72" s="80"/>
      <c r="AO72" s="80" t="s">
        <v>64</v>
      </c>
      <c r="AP72" s="80">
        <v>144073</v>
      </c>
      <c r="AQ72" s="80" t="s">
        <v>64</v>
      </c>
    </row>
    <row r="73" spans="1:43" customFormat="1" ht="63">
      <c r="A73" s="40" t="s">
        <v>130</v>
      </c>
      <c r="B73" s="79">
        <v>166376</v>
      </c>
      <c r="C73" s="79"/>
      <c r="D73" s="79"/>
      <c r="E73" s="79"/>
      <c r="F73" s="79">
        <v>150471</v>
      </c>
      <c r="G73" s="79" t="s">
        <v>60</v>
      </c>
      <c r="H73" s="79">
        <v>212942</v>
      </c>
      <c r="I73" s="79"/>
      <c r="J73" s="79"/>
      <c r="K73" s="79" t="s">
        <v>60</v>
      </c>
      <c r="L73" s="79">
        <v>204544</v>
      </c>
      <c r="M73" s="79"/>
      <c r="N73" s="79">
        <v>144494</v>
      </c>
      <c r="O73" s="79"/>
      <c r="P73" s="79"/>
      <c r="Q73" s="79"/>
      <c r="R73" s="79">
        <v>143673</v>
      </c>
      <c r="S73" s="79"/>
      <c r="T73" s="79" t="s">
        <v>60</v>
      </c>
      <c r="U73" s="79" t="s">
        <v>60</v>
      </c>
      <c r="V73" s="79"/>
      <c r="W73" s="79" t="s">
        <v>60</v>
      </c>
      <c r="X73" s="79" t="s">
        <v>60</v>
      </c>
      <c r="Y73" s="79"/>
      <c r="Z73" s="79" t="s">
        <v>60</v>
      </c>
      <c r="AA73" s="79" t="s">
        <v>60</v>
      </c>
      <c r="AB73" s="79"/>
      <c r="AC73" s="79" t="s">
        <v>60</v>
      </c>
      <c r="AD73" s="79" t="s">
        <v>60</v>
      </c>
      <c r="AE73" s="79"/>
      <c r="AF73" s="80">
        <v>121037</v>
      </c>
      <c r="AG73" s="80" t="s">
        <v>64</v>
      </c>
      <c r="AH73" s="81"/>
      <c r="AI73" s="80" t="s">
        <v>64</v>
      </c>
      <c r="AJ73" s="80">
        <v>118020</v>
      </c>
      <c r="AK73" s="81"/>
      <c r="AL73" s="80" t="s">
        <v>64</v>
      </c>
      <c r="AM73" s="80" t="s">
        <v>64</v>
      </c>
      <c r="AN73" s="80"/>
      <c r="AO73" s="80" t="s">
        <v>64</v>
      </c>
      <c r="AP73" s="80" t="s">
        <v>64</v>
      </c>
      <c r="AQ73" s="80" t="s">
        <v>64</v>
      </c>
    </row>
    <row r="74" spans="1:43" customFormat="1" ht="78.75">
      <c r="A74" s="40" t="s">
        <v>131</v>
      </c>
      <c r="B74" s="79" t="s">
        <v>60</v>
      </c>
      <c r="C74" s="79"/>
      <c r="D74" s="79"/>
      <c r="E74" s="79"/>
      <c r="F74" s="79" t="s">
        <v>60</v>
      </c>
      <c r="G74" s="79"/>
      <c r="H74" s="79" t="s">
        <v>60</v>
      </c>
      <c r="I74" s="79"/>
      <c r="J74" s="79"/>
      <c r="K74" s="79"/>
      <c r="L74" s="79" t="s">
        <v>60</v>
      </c>
      <c r="M74" s="79"/>
      <c r="N74" s="79" t="s">
        <v>60</v>
      </c>
      <c r="O74" s="79"/>
      <c r="P74" s="79"/>
      <c r="Q74" s="79"/>
      <c r="R74" s="79" t="s">
        <v>60</v>
      </c>
      <c r="S74" s="79"/>
      <c r="T74" s="79" t="s">
        <v>60</v>
      </c>
      <c r="U74" s="79"/>
      <c r="V74" s="79"/>
      <c r="W74" s="79"/>
      <c r="X74" s="79" t="s">
        <v>60</v>
      </c>
      <c r="Y74" s="79"/>
      <c r="Z74" s="79" t="s">
        <v>60</v>
      </c>
      <c r="AA74" s="79"/>
      <c r="AB74" s="79"/>
      <c r="AC74" s="79" t="s">
        <v>60</v>
      </c>
      <c r="AD74" s="79" t="s">
        <v>60</v>
      </c>
      <c r="AE74" s="79" t="s">
        <v>60</v>
      </c>
      <c r="AF74" s="80">
        <v>460</v>
      </c>
      <c r="AG74" s="80" t="s">
        <v>64</v>
      </c>
      <c r="AH74" s="81"/>
      <c r="AI74" s="81"/>
      <c r="AJ74" s="80">
        <v>271</v>
      </c>
      <c r="AK74" s="81"/>
      <c r="AL74" s="80"/>
      <c r="AM74" s="80"/>
      <c r="AN74" s="80"/>
      <c r="AO74" s="80"/>
      <c r="AP74" s="80"/>
      <c r="AQ74" s="80"/>
    </row>
    <row r="75" spans="1:43" customFormat="1" ht="47.25">
      <c r="A75" s="40" t="s">
        <v>132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81"/>
      <c r="AG75" s="81"/>
      <c r="AH75" s="81"/>
      <c r="AI75" s="81"/>
      <c r="AJ75" s="81"/>
      <c r="AK75" s="81"/>
      <c r="AL75" s="80" t="s">
        <v>64</v>
      </c>
      <c r="AM75" s="80"/>
      <c r="AN75" s="80"/>
      <c r="AO75" s="80"/>
      <c r="AP75" s="80" t="s">
        <v>64</v>
      </c>
      <c r="AQ75" s="80"/>
    </row>
    <row r="76" spans="1:43" customFormat="1" ht="47.25">
      <c r="A76" s="40" t="s">
        <v>133</v>
      </c>
      <c r="B76" s="79">
        <v>18166</v>
      </c>
      <c r="C76" s="79"/>
      <c r="D76" s="79"/>
      <c r="E76" s="79" t="s">
        <v>60</v>
      </c>
      <c r="F76" s="79">
        <v>12087</v>
      </c>
      <c r="G76" s="79"/>
      <c r="H76" s="79">
        <v>3669</v>
      </c>
      <c r="I76" s="79"/>
      <c r="J76" s="79"/>
      <c r="K76" s="79"/>
      <c r="L76" s="79" t="s">
        <v>60</v>
      </c>
      <c r="M76" s="79"/>
      <c r="N76" s="79">
        <v>22724</v>
      </c>
      <c r="O76" s="79">
        <v>8075</v>
      </c>
      <c r="P76" s="79"/>
      <c r="Q76" s="79"/>
      <c r="R76" s="79">
        <v>13163</v>
      </c>
      <c r="S76" s="79" t="s">
        <v>60</v>
      </c>
      <c r="T76" s="79">
        <v>8947</v>
      </c>
      <c r="U76" s="79"/>
      <c r="V76" s="79"/>
      <c r="W76" s="79"/>
      <c r="X76" s="79">
        <v>8947</v>
      </c>
      <c r="Y76" s="79"/>
      <c r="Z76" s="79">
        <v>17409</v>
      </c>
      <c r="AA76" s="79" t="s">
        <v>60</v>
      </c>
      <c r="AB76" s="79"/>
      <c r="AC76" s="79" t="s">
        <v>60</v>
      </c>
      <c r="AD76" s="79">
        <v>15858</v>
      </c>
      <c r="AE76" s="79" t="s">
        <v>60</v>
      </c>
      <c r="AF76" s="80">
        <v>20614</v>
      </c>
      <c r="AG76" s="80" t="s">
        <v>64</v>
      </c>
      <c r="AH76" s="81"/>
      <c r="AI76" s="81"/>
      <c r="AJ76" s="80">
        <v>15851</v>
      </c>
      <c r="AK76" s="80">
        <v>1349</v>
      </c>
      <c r="AL76" s="80">
        <v>34806</v>
      </c>
      <c r="AM76" s="80" t="s">
        <v>64</v>
      </c>
      <c r="AN76" s="80"/>
      <c r="AO76" s="80" t="s">
        <v>64</v>
      </c>
      <c r="AP76" s="80">
        <v>30541</v>
      </c>
      <c r="AQ76" s="80" t="s">
        <v>64</v>
      </c>
    </row>
    <row r="77" spans="1:43" customFormat="1" ht="31.5">
      <c r="A77" s="40" t="s">
        <v>134</v>
      </c>
      <c r="B77" s="79">
        <v>18166</v>
      </c>
      <c r="C77" s="79"/>
      <c r="D77" s="79"/>
      <c r="E77" s="79" t="s">
        <v>60</v>
      </c>
      <c r="F77" s="79">
        <v>12087</v>
      </c>
      <c r="G77" s="79"/>
      <c r="H77" s="79">
        <v>3669</v>
      </c>
      <c r="I77" s="79"/>
      <c r="J77" s="79"/>
      <c r="K77" s="79"/>
      <c r="L77" s="79" t="s">
        <v>60</v>
      </c>
      <c r="M77" s="79"/>
      <c r="N77" s="79">
        <v>22724</v>
      </c>
      <c r="O77" s="79">
        <v>8075</v>
      </c>
      <c r="P77" s="79"/>
      <c r="Q77" s="79"/>
      <c r="R77" s="79">
        <v>13163</v>
      </c>
      <c r="S77" s="79" t="s">
        <v>60</v>
      </c>
      <c r="T77" s="79">
        <v>8947</v>
      </c>
      <c r="U77" s="79"/>
      <c r="V77" s="79"/>
      <c r="W77" s="79"/>
      <c r="X77" s="79">
        <v>8947</v>
      </c>
      <c r="Y77" s="79"/>
      <c r="Z77" s="79">
        <v>17409</v>
      </c>
      <c r="AA77" s="79" t="s">
        <v>60</v>
      </c>
      <c r="AB77" s="79"/>
      <c r="AC77" s="79" t="s">
        <v>60</v>
      </c>
      <c r="AD77" s="79">
        <v>15858</v>
      </c>
      <c r="AE77" s="79" t="s">
        <v>60</v>
      </c>
      <c r="AF77" s="80">
        <v>20614</v>
      </c>
      <c r="AG77" s="80" t="s">
        <v>64</v>
      </c>
      <c r="AH77" s="81"/>
      <c r="AI77" s="81"/>
      <c r="AJ77" s="80">
        <v>15851</v>
      </c>
      <c r="AK77" s="80">
        <v>1349</v>
      </c>
      <c r="AL77" s="80">
        <v>34806</v>
      </c>
      <c r="AM77" s="80" t="s">
        <v>64</v>
      </c>
      <c r="AN77" s="80"/>
      <c r="AO77" s="80" t="s">
        <v>64</v>
      </c>
      <c r="AP77" s="80">
        <v>30541</v>
      </c>
      <c r="AQ77" s="80" t="s">
        <v>64</v>
      </c>
    </row>
    <row r="78" spans="1:43" customFormat="1" ht="47.25">
      <c r="A78" s="40" t="s">
        <v>135</v>
      </c>
      <c r="B78" s="79">
        <v>3565</v>
      </c>
      <c r="C78" s="79"/>
      <c r="D78" s="79"/>
      <c r="E78" s="79"/>
      <c r="F78" s="79">
        <v>3132</v>
      </c>
      <c r="G78" s="79" t="s">
        <v>60</v>
      </c>
      <c r="H78" s="79">
        <v>2276</v>
      </c>
      <c r="I78" s="79"/>
      <c r="J78" s="79"/>
      <c r="K78" s="79"/>
      <c r="L78" s="79" t="s">
        <v>60</v>
      </c>
      <c r="M78" s="79"/>
      <c r="N78" s="79">
        <v>4631</v>
      </c>
      <c r="O78" s="79"/>
      <c r="P78" s="79"/>
      <c r="Q78" s="79"/>
      <c r="R78" s="79">
        <v>4451</v>
      </c>
      <c r="S78" s="79"/>
      <c r="T78" s="79">
        <v>5290</v>
      </c>
      <c r="U78" s="79"/>
      <c r="V78" s="79"/>
      <c r="W78" s="79"/>
      <c r="X78" s="79" t="s">
        <v>60</v>
      </c>
      <c r="Y78" s="79" t="s">
        <v>60</v>
      </c>
      <c r="Z78" s="79">
        <v>54210</v>
      </c>
      <c r="AA78" s="79" t="s">
        <v>60</v>
      </c>
      <c r="AB78" s="79"/>
      <c r="AC78" s="79"/>
      <c r="AD78" s="79">
        <v>52036</v>
      </c>
      <c r="AE78" s="79" t="s">
        <v>60</v>
      </c>
      <c r="AF78" s="80">
        <v>9721</v>
      </c>
      <c r="AG78" s="80" t="s">
        <v>64</v>
      </c>
      <c r="AH78" s="81"/>
      <c r="AI78" s="81"/>
      <c r="AJ78" s="80">
        <v>8145</v>
      </c>
      <c r="AK78" s="80" t="s">
        <v>64</v>
      </c>
      <c r="AL78" s="80">
        <v>10424</v>
      </c>
      <c r="AM78" s="80"/>
      <c r="AN78" s="80"/>
      <c r="AO78" s="80"/>
      <c r="AP78" s="80">
        <v>10117</v>
      </c>
      <c r="AQ78" s="80" t="s">
        <v>64</v>
      </c>
    </row>
    <row r="79" spans="1:43" customFormat="1" ht="31.5">
      <c r="A79" s="40" t="s">
        <v>136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 t="s">
        <v>60</v>
      </c>
      <c r="O79" s="79"/>
      <c r="P79" s="79"/>
      <c r="Q79" s="79"/>
      <c r="R79" s="79" t="s">
        <v>60</v>
      </c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81"/>
      <c r="AG79" s="81"/>
      <c r="AH79" s="81"/>
      <c r="AI79" s="81"/>
      <c r="AJ79" s="81"/>
      <c r="AK79" s="81"/>
      <c r="AL79" s="80"/>
      <c r="AM79" s="80"/>
      <c r="AN79" s="80"/>
      <c r="AO79" s="80"/>
      <c r="AP79" s="80"/>
      <c r="AQ79" s="80"/>
    </row>
    <row r="80" spans="1:43" customFormat="1" ht="47.25">
      <c r="A80" s="40" t="s">
        <v>137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81"/>
      <c r="AG80" s="81"/>
      <c r="AH80" s="81"/>
      <c r="AI80" s="81"/>
      <c r="AJ80" s="81"/>
      <c r="AK80" s="81"/>
      <c r="AL80" s="80"/>
      <c r="AM80" s="80"/>
      <c r="AN80" s="80"/>
      <c r="AO80" s="80"/>
      <c r="AP80" s="80"/>
      <c r="AQ80" s="80"/>
    </row>
    <row r="81" spans="1:43" customFormat="1" ht="78.75">
      <c r="A81" s="40" t="s">
        <v>138</v>
      </c>
      <c r="B81" s="79" t="s">
        <v>60</v>
      </c>
      <c r="C81" s="79"/>
      <c r="D81" s="79"/>
      <c r="E81" s="79"/>
      <c r="F81" s="79" t="s">
        <v>60</v>
      </c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 t="s">
        <v>60</v>
      </c>
      <c r="U81" s="79"/>
      <c r="V81" s="79"/>
      <c r="W81" s="79"/>
      <c r="X81" s="79" t="s">
        <v>60</v>
      </c>
      <c r="Y81" s="79"/>
      <c r="Z81" s="79" t="s">
        <v>60</v>
      </c>
      <c r="AA81" s="79" t="s">
        <v>60</v>
      </c>
      <c r="AB81" s="79"/>
      <c r="AC81" s="79"/>
      <c r="AD81" s="79" t="s">
        <v>60</v>
      </c>
      <c r="AE81" s="79" t="s">
        <v>60</v>
      </c>
      <c r="AF81" s="80" t="s">
        <v>64</v>
      </c>
      <c r="AG81" s="81"/>
      <c r="AH81" s="81"/>
      <c r="AI81" s="81"/>
      <c r="AJ81" s="80" t="s">
        <v>64</v>
      </c>
      <c r="AK81" s="80" t="s">
        <v>64</v>
      </c>
      <c r="AL81" s="80">
        <v>9909</v>
      </c>
      <c r="AM81" s="80"/>
      <c r="AN81" s="80"/>
      <c r="AO81" s="80"/>
      <c r="AP81" s="80" t="s">
        <v>64</v>
      </c>
      <c r="AQ81" s="80"/>
    </row>
    <row r="82" spans="1:43" customFormat="1" ht="31.5">
      <c r="A82" s="40" t="s">
        <v>139</v>
      </c>
      <c r="B82" s="79" t="s">
        <v>60</v>
      </c>
      <c r="C82" s="79"/>
      <c r="D82" s="79"/>
      <c r="E82" s="79"/>
      <c r="F82" s="79" t="s">
        <v>60</v>
      </c>
      <c r="G82" s="79"/>
      <c r="H82" s="79" t="s">
        <v>60</v>
      </c>
      <c r="I82" s="79"/>
      <c r="J82" s="79"/>
      <c r="K82" s="79"/>
      <c r="L82" s="79" t="s">
        <v>60</v>
      </c>
      <c r="M82" s="79"/>
      <c r="N82" s="79" t="s">
        <v>60</v>
      </c>
      <c r="O82" s="79"/>
      <c r="P82" s="79"/>
      <c r="Q82" s="79"/>
      <c r="R82" s="79" t="s">
        <v>60</v>
      </c>
      <c r="S82" s="79"/>
      <c r="T82" s="79" t="s">
        <v>60</v>
      </c>
      <c r="U82" s="79"/>
      <c r="V82" s="79"/>
      <c r="W82" s="79"/>
      <c r="X82" s="79" t="s">
        <v>60</v>
      </c>
      <c r="Y82" s="79" t="s">
        <v>60</v>
      </c>
      <c r="Z82" s="79" t="s">
        <v>60</v>
      </c>
      <c r="AA82" s="79" t="s">
        <v>60</v>
      </c>
      <c r="AB82" s="79"/>
      <c r="AC82" s="79"/>
      <c r="AD82" s="79" t="s">
        <v>60</v>
      </c>
      <c r="AE82" s="79" t="s">
        <v>60</v>
      </c>
      <c r="AF82" s="80" t="s">
        <v>64</v>
      </c>
      <c r="AG82" s="80" t="s">
        <v>64</v>
      </c>
      <c r="AH82" s="81"/>
      <c r="AI82" s="81"/>
      <c r="AJ82" s="80" t="s">
        <v>64</v>
      </c>
      <c r="AK82" s="80" t="s">
        <v>64</v>
      </c>
      <c r="AL82" s="80">
        <v>515</v>
      </c>
      <c r="AM82" s="80"/>
      <c r="AN82" s="80"/>
      <c r="AO82" s="80"/>
      <c r="AP82" s="80" t="s">
        <v>64</v>
      </c>
      <c r="AQ82" s="80" t="s">
        <v>64</v>
      </c>
    </row>
    <row r="83" spans="1:43" customFormat="1" ht="31.5">
      <c r="A83" s="40" t="s">
        <v>140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81"/>
      <c r="AG83" s="81"/>
      <c r="AH83" s="81"/>
      <c r="AI83" s="81"/>
      <c r="AJ83" s="81"/>
      <c r="AK83" s="81"/>
      <c r="AL83" s="80"/>
      <c r="AM83" s="80"/>
      <c r="AN83" s="80"/>
      <c r="AO83" s="80"/>
      <c r="AP83" s="80"/>
      <c r="AQ83" s="80"/>
    </row>
    <row r="84" spans="1:43" customFormat="1" ht="31.5">
      <c r="A84" s="40" t="s">
        <v>141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81"/>
      <c r="AG84" s="81"/>
      <c r="AH84" s="81"/>
      <c r="AI84" s="81"/>
      <c r="AJ84" s="81"/>
      <c r="AK84" s="81"/>
      <c r="AL84" s="80"/>
      <c r="AM84" s="80"/>
      <c r="AN84" s="80"/>
      <c r="AO84" s="80"/>
      <c r="AP84" s="80"/>
      <c r="AQ84" s="80"/>
    </row>
    <row r="85" spans="1:43" customFormat="1">
      <c r="A85" s="40" t="s">
        <v>142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81"/>
      <c r="AG85" s="81"/>
      <c r="AH85" s="81"/>
      <c r="AI85" s="81"/>
      <c r="AJ85" s="81"/>
      <c r="AK85" s="81"/>
      <c r="AL85" s="80"/>
      <c r="AM85" s="80"/>
      <c r="AN85" s="80"/>
      <c r="AO85" s="80"/>
      <c r="AP85" s="80"/>
      <c r="AQ85" s="80"/>
    </row>
    <row r="86" spans="1:43" customFormat="1" ht="63">
      <c r="A86" s="40" t="s">
        <v>143</v>
      </c>
      <c r="B86" s="79">
        <v>772</v>
      </c>
      <c r="C86" s="79"/>
      <c r="D86" s="79"/>
      <c r="E86" s="79"/>
      <c r="F86" s="79">
        <v>772</v>
      </c>
      <c r="G86" s="79"/>
      <c r="H86" s="79">
        <v>7</v>
      </c>
      <c r="I86" s="79"/>
      <c r="J86" s="79"/>
      <c r="K86" s="79"/>
      <c r="L86" s="79">
        <v>7</v>
      </c>
      <c r="M86" s="79"/>
      <c r="N86" s="79">
        <v>1072</v>
      </c>
      <c r="O86" s="79"/>
      <c r="P86" s="79"/>
      <c r="Q86" s="79"/>
      <c r="R86" s="79">
        <v>1072</v>
      </c>
      <c r="S86" s="79"/>
      <c r="T86" s="79">
        <v>1525</v>
      </c>
      <c r="U86" s="79"/>
      <c r="V86" s="79"/>
      <c r="W86" s="79"/>
      <c r="X86" s="79" t="s">
        <v>60</v>
      </c>
      <c r="Y86" s="79" t="s">
        <v>60</v>
      </c>
      <c r="Z86" s="79">
        <v>9533</v>
      </c>
      <c r="AA86" s="79"/>
      <c r="AB86" s="79"/>
      <c r="AC86" s="79"/>
      <c r="AD86" s="79">
        <v>596</v>
      </c>
      <c r="AE86" s="79">
        <v>9000</v>
      </c>
      <c r="AF86" s="80" t="s">
        <v>64</v>
      </c>
      <c r="AG86" s="81"/>
      <c r="AH86" s="81"/>
      <c r="AI86" s="81"/>
      <c r="AJ86" s="80" t="s">
        <v>64</v>
      </c>
      <c r="AK86" s="81"/>
      <c r="AL86" s="81" t="s">
        <v>60</v>
      </c>
      <c r="AM86" s="81" t="s">
        <v>60</v>
      </c>
      <c r="AN86" s="80"/>
      <c r="AO86" s="80" t="s">
        <v>64</v>
      </c>
      <c r="AP86" s="80" t="s">
        <v>64</v>
      </c>
      <c r="AQ86" s="80" t="s">
        <v>64</v>
      </c>
    </row>
    <row r="87" spans="1:43" customFormat="1">
      <c r="A87" s="40" t="s">
        <v>144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>
        <v>1072</v>
      </c>
      <c r="O87" s="79"/>
      <c r="P87" s="79"/>
      <c r="Q87" s="79"/>
      <c r="R87" s="79">
        <v>1072</v>
      </c>
      <c r="S87" s="79"/>
      <c r="T87" s="79" t="s">
        <v>60</v>
      </c>
      <c r="U87" s="79"/>
      <c r="V87" s="79"/>
      <c r="W87" s="79"/>
      <c r="X87" s="79" t="s">
        <v>60</v>
      </c>
      <c r="Y87" s="79" t="s">
        <v>60</v>
      </c>
      <c r="Z87" s="79" t="s">
        <v>60</v>
      </c>
      <c r="AA87" s="79"/>
      <c r="AB87" s="79"/>
      <c r="AC87" s="79"/>
      <c r="AD87" s="79" t="s">
        <v>60</v>
      </c>
      <c r="AE87" s="79" t="s">
        <v>60</v>
      </c>
      <c r="AF87" s="81"/>
      <c r="AG87" s="81"/>
      <c r="AH87" s="81"/>
      <c r="AI87" s="81"/>
      <c r="AJ87" s="81"/>
      <c r="AK87" s="81"/>
      <c r="AL87" s="80"/>
      <c r="AM87" s="80"/>
      <c r="AN87" s="80"/>
      <c r="AO87" s="80"/>
      <c r="AP87" s="80"/>
      <c r="AQ87" s="80"/>
    </row>
    <row r="88" spans="1:43" customFormat="1" ht="31.5">
      <c r="A88" s="40" t="s">
        <v>145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81"/>
      <c r="AG88" s="81"/>
      <c r="AH88" s="81"/>
      <c r="AI88" s="81"/>
      <c r="AJ88" s="81"/>
      <c r="AK88" s="81"/>
      <c r="AL88" s="80"/>
      <c r="AM88" s="80"/>
      <c r="AN88" s="80"/>
      <c r="AO88" s="80"/>
      <c r="AP88" s="80"/>
      <c r="AQ88" s="80"/>
    </row>
    <row r="89" spans="1:43" customFormat="1" ht="63">
      <c r="A89" s="40" t="s">
        <v>146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81"/>
      <c r="AG89" s="81"/>
      <c r="AH89" s="81"/>
      <c r="AI89" s="81"/>
      <c r="AJ89" s="81"/>
      <c r="AK89" s="81"/>
      <c r="AL89" s="80"/>
      <c r="AM89" s="80"/>
      <c r="AN89" s="80"/>
      <c r="AO89" s="80"/>
      <c r="AP89" s="80"/>
      <c r="AQ89" s="80"/>
    </row>
    <row r="90" spans="1:43" customFormat="1" ht="47.25">
      <c r="A90" s="40" t="s">
        <v>147</v>
      </c>
      <c r="B90" s="79">
        <v>772</v>
      </c>
      <c r="C90" s="79"/>
      <c r="D90" s="79"/>
      <c r="E90" s="79"/>
      <c r="F90" s="79">
        <v>772</v>
      </c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81"/>
      <c r="AG90" s="81"/>
      <c r="AH90" s="81"/>
      <c r="AI90" s="81"/>
      <c r="AJ90" s="81"/>
      <c r="AK90" s="81"/>
      <c r="AL90" s="80" t="s">
        <v>64</v>
      </c>
      <c r="AM90" s="3"/>
      <c r="AN90" s="80"/>
      <c r="AO90" s="80" t="s">
        <v>64</v>
      </c>
      <c r="AP90" s="80" t="s">
        <v>64</v>
      </c>
      <c r="AQ90" s="80"/>
    </row>
    <row r="91" spans="1:43" customFormat="1" ht="31.5">
      <c r="A91" s="40" t="s">
        <v>148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 t="s">
        <v>60</v>
      </c>
      <c r="U91" s="79"/>
      <c r="V91" s="79"/>
      <c r="W91" s="79"/>
      <c r="X91" s="79" t="s">
        <v>60</v>
      </c>
      <c r="Y91" s="79" t="s">
        <v>60</v>
      </c>
      <c r="Z91" s="79" t="s">
        <v>60</v>
      </c>
      <c r="AA91" s="79"/>
      <c r="AB91" s="79"/>
      <c r="AC91" s="79"/>
      <c r="AD91" s="79" t="s">
        <v>60</v>
      </c>
      <c r="AE91" s="79" t="s">
        <v>60</v>
      </c>
      <c r="AF91" s="80" t="s">
        <v>64</v>
      </c>
      <c r="AG91" s="81"/>
      <c r="AH91" s="81"/>
      <c r="AI91" s="81"/>
      <c r="AJ91" s="80" t="s">
        <v>64</v>
      </c>
      <c r="AK91" s="81"/>
      <c r="AL91" s="80" t="s">
        <v>64</v>
      </c>
      <c r="AM91" s="81" t="s">
        <v>60</v>
      </c>
      <c r="AN91" s="80"/>
      <c r="AO91" s="80"/>
      <c r="AP91" s="80"/>
      <c r="AQ91" s="80" t="s">
        <v>64</v>
      </c>
    </row>
    <row r="92" spans="1:43" customFormat="1" ht="110.25">
      <c r="A92" s="40" t="s">
        <v>149</v>
      </c>
      <c r="B92" s="79"/>
      <c r="C92" s="79"/>
      <c r="D92" s="79"/>
      <c r="E92" s="79"/>
      <c r="F92" s="79"/>
      <c r="G92" s="79"/>
      <c r="H92" s="79">
        <v>7</v>
      </c>
      <c r="I92" s="79"/>
      <c r="J92" s="79"/>
      <c r="K92" s="79"/>
      <c r="L92" s="79">
        <v>7</v>
      </c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81"/>
      <c r="AG92" s="81"/>
      <c r="AH92" s="81"/>
      <c r="AI92" s="81"/>
      <c r="AJ92" s="81"/>
      <c r="AK92" s="81"/>
      <c r="AL92" s="80"/>
      <c r="AM92" s="80"/>
      <c r="AN92" s="80"/>
      <c r="AO92" s="80"/>
      <c r="AP92" s="80"/>
      <c r="AQ92" s="80"/>
    </row>
    <row r="93" spans="1:43" customFormat="1" ht="63">
      <c r="A93" s="40" t="s">
        <v>150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 t="s">
        <v>60</v>
      </c>
      <c r="O93" s="79"/>
      <c r="P93" s="79"/>
      <c r="Q93" s="79"/>
      <c r="R93" s="79" t="s">
        <v>60</v>
      </c>
      <c r="S93" s="79"/>
      <c r="T93" s="79"/>
      <c r="U93" s="79"/>
      <c r="V93" s="79"/>
      <c r="W93" s="79"/>
      <c r="X93" s="79"/>
      <c r="Y93" s="79"/>
      <c r="Z93" s="79" t="s">
        <v>60</v>
      </c>
      <c r="AA93" s="79"/>
      <c r="AB93" s="79"/>
      <c r="AC93" s="79"/>
      <c r="AD93" s="79" t="s">
        <v>60</v>
      </c>
      <c r="AE93" s="79"/>
      <c r="AF93" s="81"/>
      <c r="AG93" s="81"/>
      <c r="AH93" s="81"/>
      <c r="AI93" s="81"/>
      <c r="AJ93" s="81"/>
      <c r="AK93" s="81"/>
      <c r="AL93" s="80"/>
      <c r="AM93" s="80"/>
      <c r="AN93" s="80"/>
      <c r="AO93" s="80"/>
      <c r="AP93" s="80"/>
      <c r="AQ93" s="80"/>
    </row>
    <row r="94" spans="1:43" customFormat="1" ht="78.75">
      <c r="A94" s="40" t="s">
        <v>151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 t="s">
        <v>60</v>
      </c>
      <c r="O94" s="79"/>
      <c r="P94" s="79"/>
      <c r="Q94" s="79"/>
      <c r="R94" s="79" t="s">
        <v>60</v>
      </c>
      <c r="S94" s="79"/>
      <c r="T94" s="79"/>
      <c r="U94" s="79"/>
      <c r="V94" s="79"/>
      <c r="W94" s="79"/>
      <c r="X94" s="79"/>
      <c r="Y94" s="79"/>
      <c r="Z94" s="79" t="s">
        <v>60</v>
      </c>
      <c r="AA94" s="79"/>
      <c r="AB94" s="79"/>
      <c r="AC94" s="79"/>
      <c r="AD94" s="79" t="s">
        <v>60</v>
      </c>
      <c r="AE94" s="79"/>
      <c r="AF94" s="81"/>
      <c r="AG94" s="81"/>
      <c r="AH94" s="81"/>
      <c r="AI94" s="81"/>
      <c r="AJ94" s="81"/>
      <c r="AK94" s="81"/>
      <c r="AL94" s="80"/>
      <c r="AM94" s="80"/>
      <c r="AN94" s="80"/>
      <c r="AO94" s="80"/>
      <c r="AP94" s="80"/>
      <c r="AQ94" s="80"/>
    </row>
    <row r="95" spans="1:43" customFormat="1">
      <c r="A95" s="40" t="s">
        <v>152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81"/>
      <c r="AG95" s="81"/>
      <c r="AH95" s="81"/>
      <c r="AI95" s="81"/>
      <c r="AJ95" s="81"/>
      <c r="AK95" s="81"/>
      <c r="AL95" s="80"/>
      <c r="AM95" s="80"/>
      <c r="AN95" s="80"/>
      <c r="AO95" s="80"/>
      <c r="AP95" s="80"/>
      <c r="AQ95" s="80"/>
    </row>
    <row r="96" spans="1:43" customFormat="1">
      <c r="A96" s="40" t="s">
        <v>53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81"/>
      <c r="AG96" s="81"/>
      <c r="AH96" s="81"/>
      <c r="AI96" s="81"/>
      <c r="AJ96" s="81"/>
      <c r="AK96" s="81"/>
      <c r="AL96" s="80"/>
      <c r="AM96" s="80"/>
      <c r="AN96" s="80"/>
      <c r="AO96" s="80"/>
      <c r="AP96" s="80"/>
      <c r="AQ96" s="80"/>
    </row>
    <row r="97" spans="1:43" customFormat="1" ht="47.25">
      <c r="A97" s="40" t="s">
        <v>153</v>
      </c>
      <c r="B97" s="79">
        <v>179</v>
      </c>
      <c r="C97" s="79"/>
      <c r="D97" s="79"/>
      <c r="E97" s="79"/>
      <c r="F97" s="79">
        <v>179</v>
      </c>
      <c r="G97" s="79"/>
      <c r="H97" s="79">
        <v>100</v>
      </c>
      <c r="I97" s="79"/>
      <c r="J97" s="79"/>
      <c r="K97" s="79"/>
      <c r="L97" s="79">
        <v>100</v>
      </c>
      <c r="M97" s="79"/>
      <c r="N97" s="79">
        <v>353</v>
      </c>
      <c r="O97" s="79"/>
      <c r="P97" s="79"/>
      <c r="Q97" s="79"/>
      <c r="R97" s="79">
        <v>353</v>
      </c>
      <c r="S97" s="79"/>
      <c r="T97" s="79" t="s">
        <v>60</v>
      </c>
      <c r="U97" s="79"/>
      <c r="V97" s="79"/>
      <c r="W97" s="79"/>
      <c r="X97" s="79" t="s">
        <v>60</v>
      </c>
      <c r="Y97" s="79"/>
      <c r="Z97" s="79">
        <v>12378</v>
      </c>
      <c r="AA97" s="79"/>
      <c r="AB97" s="79"/>
      <c r="AC97" s="79"/>
      <c r="AD97" s="79">
        <v>11499</v>
      </c>
      <c r="AE97" s="79" t="s">
        <v>60</v>
      </c>
      <c r="AF97" s="80" t="s">
        <v>64</v>
      </c>
      <c r="AG97" s="81"/>
      <c r="AH97" s="81"/>
      <c r="AI97" s="81"/>
      <c r="AJ97" s="80" t="s">
        <v>64</v>
      </c>
      <c r="AK97" s="81"/>
      <c r="AL97" s="80" t="s">
        <v>64</v>
      </c>
      <c r="AM97" s="80"/>
      <c r="AN97" s="80"/>
      <c r="AO97" s="80"/>
      <c r="AP97" s="80" t="s">
        <v>64</v>
      </c>
      <c r="AQ97" s="80"/>
    </row>
    <row r="98" spans="1:43" customFormat="1" ht="31.5">
      <c r="A98" s="40" t="s">
        <v>154</v>
      </c>
      <c r="B98" s="79">
        <v>179</v>
      </c>
      <c r="C98" s="79"/>
      <c r="D98" s="79"/>
      <c r="E98" s="79"/>
      <c r="F98" s="79">
        <v>179</v>
      </c>
      <c r="G98" s="79"/>
      <c r="H98" s="79">
        <v>100</v>
      </c>
      <c r="I98" s="79"/>
      <c r="J98" s="79"/>
      <c r="K98" s="79"/>
      <c r="L98" s="79">
        <v>100</v>
      </c>
      <c r="M98" s="79"/>
      <c r="N98" s="79">
        <v>353</v>
      </c>
      <c r="O98" s="79"/>
      <c r="P98" s="79"/>
      <c r="Q98" s="79"/>
      <c r="R98" s="79">
        <v>353</v>
      </c>
      <c r="S98" s="79"/>
      <c r="T98" s="79" t="s">
        <v>60</v>
      </c>
      <c r="U98" s="79"/>
      <c r="V98" s="79"/>
      <c r="W98" s="79"/>
      <c r="X98" s="79" t="s">
        <v>60</v>
      </c>
      <c r="Y98" s="79"/>
      <c r="Z98" s="79">
        <v>12378</v>
      </c>
      <c r="AA98" s="79"/>
      <c r="AB98" s="79"/>
      <c r="AC98" s="79"/>
      <c r="AD98" s="79">
        <v>11499</v>
      </c>
      <c r="AE98" s="79" t="s">
        <v>60</v>
      </c>
      <c r="AF98" s="80" t="s">
        <v>64</v>
      </c>
      <c r="AG98" s="81"/>
      <c r="AH98" s="81"/>
      <c r="AI98" s="81"/>
      <c r="AJ98" s="80" t="s">
        <v>64</v>
      </c>
      <c r="AK98" s="81"/>
      <c r="AL98" s="80" t="s">
        <v>64</v>
      </c>
      <c r="AM98" s="80"/>
      <c r="AN98" s="80"/>
      <c r="AO98" s="80"/>
      <c r="AP98" s="80" t="s">
        <v>64</v>
      </c>
      <c r="AQ98" s="80"/>
    </row>
    <row r="99" spans="1:43" customFormat="1" ht="31.5">
      <c r="A99" s="40" t="s">
        <v>155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81"/>
      <c r="AG99" s="81"/>
      <c r="AH99" s="81"/>
      <c r="AI99" s="81"/>
      <c r="AJ99" s="81"/>
      <c r="AK99" s="81"/>
      <c r="AL99" s="80"/>
      <c r="AM99" s="80"/>
      <c r="AN99" s="80"/>
      <c r="AO99" s="80"/>
      <c r="AP99" s="80"/>
      <c r="AQ99" s="80"/>
    </row>
    <row r="100" spans="1:43" customFormat="1" ht="31.5">
      <c r="A100" s="40" t="s">
        <v>156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81"/>
      <c r="AG100" s="81"/>
      <c r="AH100" s="81"/>
      <c r="AI100" s="81"/>
      <c r="AJ100" s="81"/>
      <c r="AK100" s="81"/>
      <c r="AL100" s="80"/>
      <c r="AM100" s="80"/>
      <c r="AN100" s="80"/>
      <c r="AO100" s="80"/>
      <c r="AP100" s="80"/>
      <c r="AQ100" s="80"/>
    </row>
    <row r="101" spans="1:43" customFormat="1" ht="63">
      <c r="A101" s="40" t="s">
        <v>157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 t="s">
        <v>60</v>
      </c>
      <c r="U101" s="79"/>
      <c r="V101" s="79"/>
      <c r="W101" s="79" t="s">
        <v>60</v>
      </c>
      <c r="X101" s="79"/>
      <c r="Y101" s="79"/>
      <c r="Z101" s="79"/>
      <c r="AA101" s="79"/>
      <c r="AB101" s="79"/>
      <c r="AC101" s="79"/>
      <c r="AD101" s="79"/>
      <c r="AE101" s="79"/>
      <c r="AF101" s="81"/>
      <c r="AG101" s="81"/>
      <c r="AH101" s="81"/>
      <c r="AI101" s="81"/>
      <c r="AJ101" s="81"/>
      <c r="AK101" s="81"/>
      <c r="AL101" s="80"/>
      <c r="AM101" s="80"/>
      <c r="AN101" s="80"/>
      <c r="AO101" s="80"/>
      <c r="AP101" s="80"/>
      <c r="AQ101" s="80"/>
    </row>
    <row r="102" spans="1:43" customFormat="1" ht="47.25">
      <c r="A102" s="40" t="s">
        <v>158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81"/>
      <c r="AG102" s="81"/>
      <c r="AH102" s="81"/>
      <c r="AI102" s="81"/>
      <c r="AJ102" s="81"/>
      <c r="AK102" s="81"/>
      <c r="AL102" s="80"/>
      <c r="AM102" s="80"/>
      <c r="AN102" s="80"/>
      <c r="AO102" s="80"/>
      <c r="AP102" s="80"/>
      <c r="AQ102" s="80"/>
    </row>
    <row r="103" spans="1:43" customFormat="1" ht="47.25">
      <c r="A103" s="40" t="s">
        <v>159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81"/>
      <c r="AG103" s="81"/>
      <c r="AH103" s="81"/>
      <c r="AI103" s="81"/>
      <c r="AJ103" s="81"/>
      <c r="AK103" s="81"/>
      <c r="AL103" s="80"/>
      <c r="AM103" s="80"/>
      <c r="AN103" s="80"/>
      <c r="AO103" s="80"/>
      <c r="AP103" s="80"/>
      <c r="AQ103" s="80"/>
    </row>
    <row r="104" spans="1:43" customFormat="1" ht="78.75">
      <c r="A104" s="40" t="s">
        <v>160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81"/>
      <c r="AG104" s="81"/>
      <c r="AH104" s="81"/>
      <c r="AI104" s="81"/>
      <c r="AJ104" s="81"/>
      <c r="AK104" s="81"/>
      <c r="AL104" s="80"/>
      <c r="AM104" s="80"/>
      <c r="AN104" s="80"/>
      <c r="AO104" s="80"/>
      <c r="AP104" s="80"/>
      <c r="AQ104" s="80"/>
    </row>
    <row r="105" spans="1:43" customFormat="1" ht="31.5">
      <c r="A105" s="40" t="s">
        <v>161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 t="s">
        <v>60</v>
      </c>
      <c r="U105" s="79"/>
      <c r="V105" s="79"/>
      <c r="W105" s="79" t="s">
        <v>60</v>
      </c>
      <c r="X105" s="79"/>
      <c r="Y105" s="79"/>
      <c r="Z105" s="79"/>
      <c r="AA105" s="79"/>
      <c r="AB105" s="79"/>
      <c r="AC105" s="79"/>
      <c r="AD105" s="79"/>
      <c r="AE105" s="79"/>
      <c r="AF105" s="81"/>
      <c r="AG105" s="81"/>
      <c r="AH105" s="81"/>
      <c r="AI105" s="81"/>
      <c r="AJ105" s="81"/>
      <c r="AK105" s="81"/>
      <c r="AL105" s="80"/>
      <c r="AM105" s="80"/>
      <c r="AN105" s="80"/>
      <c r="AO105" s="80"/>
      <c r="AP105" s="80"/>
      <c r="AQ105" s="80"/>
    </row>
    <row r="106" spans="1:43" customFormat="1" ht="31.5">
      <c r="A106" s="40" t="s">
        <v>162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>
        <v>242</v>
      </c>
      <c r="O106" s="79"/>
      <c r="P106" s="79"/>
      <c r="Q106" s="79"/>
      <c r="R106" s="79">
        <v>242</v>
      </c>
      <c r="S106" s="79"/>
      <c r="T106" s="79" t="s">
        <v>60</v>
      </c>
      <c r="U106" s="79"/>
      <c r="V106" s="79"/>
      <c r="W106" s="79"/>
      <c r="X106" s="79" t="s">
        <v>163</v>
      </c>
      <c r="Y106" s="79"/>
      <c r="Z106" s="79"/>
      <c r="AA106" s="79"/>
      <c r="AB106" s="79"/>
      <c r="AC106" s="79"/>
      <c r="AD106" s="79"/>
      <c r="AE106" s="79"/>
      <c r="AF106" s="80" t="s">
        <v>64</v>
      </c>
      <c r="AG106" s="81"/>
      <c r="AH106" s="81"/>
      <c r="AI106" s="81"/>
      <c r="AJ106" s="80" t="s">
        <v>64</v>
      </c>
      <c r="AK106" s="80" t="s">
        <v>64</v>
      </c>
      <c r="AL106" s="80"/>
      <c r="AM106" s="80"/>
      <c r="AN106" s="80"/>
      <c r="AO106" s="80"/>
      <c r="AP106" s="80"/>
      <c r="AQ106" s="80"/>
    </row>
    <row r="107" spans="1:43" customFormat="1" ht="31.5">
      <c r="A107" s="40" t="s">
        <v>164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81"/>
      <c r="AG107" s="81"/>
      <c r="AH107" s="81"/>
      <c r="AI107" s="81"/>
      <c r="AJ107" s="81"/>
      <c r="AK107" s="81"/>
      <c r="AL107" s="80"/>
      <c r="AM107" s="80"/>
      <c r="AN107" s="80"/>
      <c r="AO107" s="80"/>
      <c r="AP107" s="80"/>
      <c r="AQ107" s="80"/>
    </row>
    <row r="108" spans="1:43" customFormat="1" ht="63">
      <c r="A108" s="40" t="s">
        <v>165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81"/>
      <c r="AG108" s="81"/>
      <c r="AH108" s="81"/>
      <c r="AI108" s="81"/>
      <c r="AJ108" s="81"/>
      <c r="AK108" s="81"/>
      <c r="AL108" s="80"/>
      <c r="AM108" s="80"/>
      <c r="AN108" s="80"/>
      <c r="AO108" s="80"/>
      <c r="AP108" s="80"/>
      <c r="AQ108" s="80"/>
    </row>
    <row r="109" spans="1:43" customFormat="1" ht="31.5">
      <c r="A109" s="40" t="s">
        <v>166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>
        <v>242</v>
      </c>
      <c r="O109" s="79"/>
      <c r="P109" s="79"/>
      <c r="Q109" s="79"/>
      <c r="R109" s="79">
        <v>242</v>
      </c>
      <c r="S109" s="79"/>
      <c r="T109" s="79" t="s">
        <v>60</v>
      </c>
      <c r="U109" s="79"/>
      <c r="V109" s="79"/>
      <c r="W109" s="79"/>
      <c r="X109" s="79" t="s">
        <v>60</v>
      </c>
      <c r="Y109" s="79"/>
      <c r="Z109" s="79"/>
      <c r="AA109" s="79"/>
      <c r="AB109" s="79"/>
      <c r="AC109" s="79"/>
      <c r="AD109" s="79"/>
      <c r="AE109" s="79"/>
      <c r="AF109" s="80" t="s">
        <v>64</v>
      </c>
      <c r="AG109" s="81"/>
      <c r="AH109" s="81"/>
      <c r="AI109" s="81"/>
      <c r="AJ109" s="80" t="s">
        <v>64</v>
      </c>
      <c r="AK109" s="80" t="s">
        <v>64</v>
      </c>
      <c r="AL109" s="80"/>
      <c r="AM109" s="80"/>
      <c r="AN109" s="80"/>
      <c r="AO109" s="80"/>
      <c r="AP109" s="80"/>
      <c r="AQ109" s="80"/>
    </row>
    <row r="110" spans="1:43" customFormat="1">
      <c r="AL110" s="3"/>
      <c r="AM110" s="3"/>
      <c r="AO110" s="3"/>
      <c r="AQ110" s="3"/>
    </row>
    <row r="111" spans="1:43" customFormat="1">
      <c r="AL111" s="3"/>
      <c r="AM111" s="3"/>
      <c r="AO111" s="3"/>
      <c r="AP111" s="3"/>
      <c r="AQ111" s="3"/>
    </row>
  </sheetData>
  <mergeCells count="9">
    <mergeCell ref="Z3:AE3"/>
    <mergeCell ref="AF3:AK3"/>
    <mergeCell ref="AL3:AQ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A21"/>
  <sheetViews>
    <sheetView workbookViewId="0">
      <pane xSplit="1" ySplit="4" topLeftCell="B5" activePane="bottomRight" state="frozen"/>
      <selection pane="topRight"/>
      <selection pane="bottomLeft"/>
      <selection pane="bottomRight" activeCell="A2" sqref="A2:CA2"/>
    </sheetView>
  </sheetViews>
  <sheetFormatPr defaultColWidth="9.140625" defaultRowHeight="15.75"/>
  <cols>
    <col min="1" max="1" width="36.42578125" style="3" customWidth="1"/>
    <col min="2" max="25" width="10.7109375" style="3" customWidth="1"/>
    <col min="26" max="37" width="10.7109375" style="4" customWidth="1"/>
    <col min="38" max="79" width="10.7109375" style="3" customWidth="1"/>
    <col min="80" max="16384" width="9.140625" style="3"/>
  </cols>
  <sheetData>
    <row r="1" spans="1:79" ht="33" customHeight="1">
      <c r="A1" s="7" t="s">
        <v>11</v>
      </c>
    </row>
    <row r="2" spans="1:79">
      <c r="A2" s="85" t="s">
        <v>167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</row>
    <row r="3" spans="1:79">
      <c r="A3" s="87"/>
      <c r="B3" s="86">
        <v>2004</v>
      </c>
      <c r="C3" s="86"/>
      <c r="D3" s="86"/>
      <c r="E3" s="86"/>
      <c r="F3" s="86"/>
      <c r="G3" s="86"/>
      <c r="H3" s="86">
        <v>2005</v>
      </c>
      <c r="I3" s="86"/>
      <c r="J3" s="86"/>
      <c r="K3" s="86"/>
      <c r="L3" s="86"/>
      <c r="M3" s="86"/>
      <c r="N3" s="86">
        <v>2006</v>
      </c>
      <c r="O3" s="86"/>
      <c r="P3" s="86"/>
      <c r="Q3" s="86"/>
      <c r="R3" s="86"/>
      <c r="S3" s="86"/>
      <c r="T3" s="86">
        <v>2007</v>
      </c>
      <c r="U3" s="86"/>
      <c r="V3" s="86"/>
      <c r="W3" s="86"/>
      <c r="X3" s="86"/>
      <c r="Y3" s="86"/>
      <c r="Z3" s="89">
        <v>2008</v>
      </c>
      <c r="AA3" s="89"/>
      <c r="AB3" s="89"/>
      <c r="AC3" s="89"/>
      <c r="AD3" s="89"/>
      <c r="AE3" s="89"/>
      <c r="AF3" s="89">
        <v>2009</v>
      </c>
      <c r="AG3" s="89"/>
      <c r="AH3" s="89"/>
      <c r="AI3" s="89"/>
      <c r="AJ3" s="89"/>
      <c r="AK3" s="89"/>
      <c r="AL3" s="86">
        <v>2010</v>
      </c>
      <c r="AM3" s="86"/>
      <c r="AN3" s="86"/>
      <c r="AO3" s="86"/>
      <c r="AP3" s="86"/>
      <c r="AQ3" s="86"/>
      <c r="AR3" s="86">
        <v>2011</v>
      </c>
      <c r="AS3" s="86"/>
      <c r="AT3" s="86"/>
      <c r="AU3" s="86"/>
      <c r="AV3" s="86"/>
      <c r="AW3" s="86"/>
      <c r="AX3" s="86">
        <v>2012</v>
      </c>
      <c r="AY3" s="86"/>
      <c r="AZ3" s="86"/>
      <c r="BA3" s="86"/>
      <c r="BB3" s="86"/>
      <c r="BC3" s="86"/>
      <c r="BD3" s="86">
        <v>2013</v>
      </c>
      <c r="BE3" s="86"/>
      <c r="BF3" s="86"/>
      <c r="BG3" s="86"/>
      <c r="BH3" s="86"/>
      <c r="BI3" s="86"/>
      <c r="BJ3" s="86">
        <v>2014</v>
      </c>
      <c r="BK3" s="86"/>
      <c r="BL3" s="86"/>
      <c r="BM3" s="86"/>
      <c r="BN3" s="86"/>
      <c r="BO3" s="86"/>
      <c r="BP3" s="86">
        <v>2015</v>
      </c>
      <c r="BQ3" s="86"/>
      <c r="BR3" s="86"/>
      <c r="BS3" s="86"/>
      <c r="BT3" s="86"/>
      <c r="BU3" s="86"/>
      <c r="BV3" s="86">
        <v>2016</v>
      </c>
      <c r="BW3" s="86"/>
      <c r="BX3" s="86"/>
      <c r="BY3" s="86"/>
      <c r="BZ3" s="86"/>
      <c r="CA3" s="86"/>
    </row>
    <row r="4" spans="1:79" ht="63">
      <c r="A4" s="87"/>
      <c r="B4" s="11" t="s">
        <v>31</v>
      </c>
      <c r="C4" s="11" t="s">
        <v>58</v>
      </c>
      <c r="D4" s="11" t="s">
        <v>59</v>
      </c>
      <c r="E4" s="11" t="s">
        <v>33</v>
      </c>
      <c r="F4" s="11" t="s">
        <v>34</v>
      </c>
      <c r="G4" s="11" t="s">
        <v>35</v>
      </c>
      <c r="H4" s="11" t="s">
        <v>31</v>
      </c>
      <c r="I4" s="11" t="s">
        <v>58</v>
      </c>
      <c r="J4" s="11" t="s">
        <v>59</v>
      </c>
      <c r="K4" s="11" t="s">
        <v>33</v>
      </c>
      <c r="L4" s="11" t="s">
        <v>34</v>
      </c>
      <c r="M4" s="11" t="s">
        <v>35</v>
      </c>
      <c r="N4" s="11" t="s">
        <v>31</v>
      </c>
      <c r="O4" s="11" t="s">
        <v>58</v>
      </c>
      <c r="P4" s="11" t="s">
        <v>59</v>
      </c>
      <c r="Q4" s="11" t="s">
        <v>33</v>
      </c>
      <c r="R4" s="11" t="s">
        <v>34</v>
      </c>
      <c r="S4" s="11" t="s">
        <v>35</v>
      </c>
      <c r="T4" s="11" t="s">
        <v>31</v>
      </c>
      <c r="U4" s="11" t="s">
        <v>58</v>
      </c>
      <c r="V4" s="11" t="s">
        <v>59</v>
      </c>
      <c r="W4" s="11" t="s">
        <v>33</v>
      </c>
      <c r="X4" s="11" t="s">
        <v>34</v>
      </c>
      <c r="Y4" s="11" t="s">
        <v>35</v>
      </c>
      <c r="Z4" s="19" t="s">
        <v>31</v>
      </c>
      <c r="AA4" s="19" t="s">
        <v>58</v>
      </c>
      <c r="AB4" s="19" t="s">
        <v>59</v>
      </c>
      <c r="AC4" s="19" t="s">
        <v>33</v>
      </c>
      <c r="AD4" s="19" t="s">
        <v>34</v>
      </c>
      <c r="AE4" s="19" t="s">
        <v>35</v>
      </c>
      <c r="AF4" s="19" t="s">
        <v>31</v>
      </c>
      <c r="AG4" s="19" t="s">
        <v>58</v>
      </c>
      <c r="AH4" s="19" t="s">
        <v>59</v>
      </c>
      <c r="AI4" s="19" t="s">
        <v>33</v>
      </c>
      <c r="AJ4" s="19" t="s">
        <v>34</v>
      </c>
      <c r="AK4" s="19" t="s">
        <v>35</v>
      </c>
      <c r="AL4" s="11" t="s">
        <v>31</v>
      </c>
      <c r="AM4" s="11" t="s">
        <v>58</v>
      </c>
      <c r="AN4" s="11" t="s">
        <v>59</v>
      </c>
      <c r="AO4" s="11" t="s">
        <v>33</v>
      </c>
      <c r="AP4" s="11" t="s">
        <v>34</v>
      </c>
      <c r="AQ4" s="11" t="s">
        <v>35</v>
      </c>
      <c r="AR4" s="11" t="s">
        <v>31</v>
      </c>
      <c r="AS4" s="11" t="s">
        <v>58</v>
      </c>
      <c r="AT4" s="11" t="s">
        <v>59</v>
      </c>
      <c r="AU4" s="11" t="s">
        <v>33</v>
      </c>
      <c r="AV4" s="11" t="s">
        <v>34</v>
      </c>
      <c r="AW4" s="11" t="s">
        <v>35</v>
      </c>
      <c r="AX4" s="11" t="s">
        <v>31</v>
      </c>
      <c r="AY4" s="11" t="s">
        <v>58</v>
      </c>
      <c r="AZ4" s="11" t="s">
        <v>59</v>
      </c>
      <c r="BA4" s="11" t="s">
        <v>33</v>
      </c>
      <c r="BB4" s="11" t="s">
        <v>34</v>
      </c>
      <c r="BC4" s="11" t="s">
        <v>35</v>
      </c>
      <c r="BD4" s="11" t="s">
        <v>31</v>
      </c>
      <c r="BE4" s="11" t="s">
        <v>58</v>
      </c>
      <c r="BF4" s="11" t="s">
        <v>59</v>
      </c>
      <c r="BG4" s="11" t="s">
        <v>33</v>
      </c>
      <c r="BH4" s="11" t="s">
        <v>34</v>
      </c>
      <c r="BI4" s="11" t="s">
        <v>35</v>
      </c>
      <c r="BJ4" s="11" t="s">
        <v>31</v>
      </c>
      <c r="BK4" s="11" t="s">
        <v>58</v>
      </c>
      <c r="BL4" s="11" t="s">
        <v>59</v>
      </c>
      <c r="BM4" s="11" t="s">
        <v>33</v>
      </c>
      <c r="BN4" s="11" t="s">
        <v>34</v>
      </c>
      <c r="BO4" s="11" t="s">
        <v>35</v>
      </c>
      <c r="BP4" s="11" t="s">
        <v>31</v>
      </c>
      <c r="BQ4" s="11" t="s">
        <v>58</v>
      </c>
      <c r="BR4" s="11" t="s">
        <v>59</v>
      </c>
      <c r="BS4" s="11" t="s">
        <v>33</v>
      </c>
      <c r="BT4" s="11" t="s">
        <v>34</v>
      </c>
      <c r="BU4" s="11" t="s">
        <v>35</v>
      </c>
      <c r="BV4" s="11" t="s">
        <v>31</v>
      </c>
      <c r="BW4" s="11" t="s">
        <v>58</v>
      </c>
      <c r="BX4" s="11" t="s">
        <v>59</v>
      </c>
      <c r="BY4" s="11" t="s">
        <v>33</v>
      </c>
      <c r="BZ4" s="11" t="s">
        <v>34</v>
      </c>
      <c r="CA4" s="11" t="s">
        <v>35</v>
      </c>
    </row>
    <row r="5" spans="1:79" s="1" customFormat="1">
      <c r="A5" s="12" t="s">
        <v>13</v>
      </c>
      <c r="B5" s="32">
        <v>247.58</v>
      </c>
      <c r="C5" s="32">
        <v>58.445</v>
      </c>
      <c r="D5" s="32" t="s">
        <v>60</v>
      </c>
      <c r="E5" s="32">
        <v>26.725999999999999</v>
      </c>
      <c r="F5" s="32">
        <v>103.38200000000001</v>
      </c>
      <c r="G5" s="32">
        <v>39.555999999999997</v>
      </c>
      <c r="H5" s="13">
        <v>133.76400000000001</v>
      </c>
      <c r="I5" s="13">
        <v>18.664999999999999</v>
      </c>
      <c r="J5" s="13" t="s">
        <v>60</v>
      </c>
      <c r="K5" s="13">
        <v>9.5980000000000008</v>
      </c>
      <c r="L5" s="13">
        <v>66.739999999999995</v>
      </c>
      <c r="M5" s="13">
        <v>22.001999999999999</v>
      </c>
      <c r="N5" s="13">
        <v>227.31</v>
      </c>
      <c r="O5" s="13">
        <v>13.887</v>
      </c>
      <c r="P5" s="13" t="s">
        <v>60</v>
      </c>
      <c r="Q5" s="13">
        <v>11</v>
      </c>
      <c r="R5" s="13">
        <v>112</v>
      </c>
      <c r="S5" s="13">
        <v>56</v>
      </c>
      <c r="T5" s="13">
        <v>328</v>
      </c>
      <c r="U5" s="13">
        <v>58</v>
      </c>
      <c r="V5" s="13" t="s">
        <v>60</v>
      </c>
      <c r="W5" s="13">
        <v>28</v>
      </c>
      <c r="X5" s="13">
        <v>165</v>
      </c>
      <c r="Y5" s="13">
        <v>45</v>
      </c>
      <c r="Z5" s="13">
        <v>383</v>
      </c>
      <c r="AA5" s="13">
        <v>64</v>
      </c>
      <c r="AB5" s="13" t="s">
        <v>60</v>
      </c>
      <c r="AC5" s="13">
        <v>17</v>
      </c>
      <c r="AD5" s="13">
        <v>218</v>
      </c>
      <c r="AE5" s="13">
        <v>52</v>
      </c>
      <c r="AF5" s="13">
        <v>312</v>
      </c>
      <c r="AG5" s="13">
        <v>33</v>
      </c>
      <c r="AH5" s="13">
        <v>3</v>
      </c>
      <c r="AI5" s="13">
        <v>20</v>
      </c>
      <c r="AJ5" s="13">
        <v>175</v>
      </c>
      <c r="AK5" s="13">
        <v>51</v>
      </c>
      <c r="AL5" s="13">
        <v>311</v>
      </c>
      <c r="AM5" s="13">
        <v>39</v>
      </c>
      <c r="AN5" s="13">
        <v>6</v>
      </c>
      <c r="AO5" s="13">
        <v>14</v>
      </c>
      <c r="AP5" s="13">
        <v>193</v>
      </c>
      <c r="AQ5" s="13">
        <v>45</v>
      </c>
      <c r="AR5" s="13">
        <v>386</v>
      </c>
      <c r="AS5" s="13">
        <v>83</v>
      </c>
      <c r="AT5" s="13">
        <v>5</v>
      </c>
      <c r="AU5" s="13">
        <v>25</v>
      </c>
      <c r="AV5" s="13">
        <v>195</v>
      </c>
      <c r="AW5" s="13">
        <v>45</v>
      </c>
      <c r="AX5" s="13">
        <v>341</v>
      </c>
      <c r="AY5" s="13">
        <v>87</v>
      </c>
      <c r="AZ5" s="13">
        <v>16</v>
      </c>
      <c r="BA5" s="13">
        <v>21</v>
      </c>
      <c r="BB5" s="13">
        <v>134</v>
      </c>
      <c r="BC5" s="13">
        <v>72</v>
      </c>
      <c r="BD5" s="13">
        <v>423</v>
      </c>
      <c r="BE5" s="13">
        <v>37</v>
      </c>
      <c r="BF5" s="13" t="s">
        <v>60</v>
      </c>
      <c r="BG5" s="13">
        <v>42</v>
      </c>
      <c r="BH5" s="13">
        <v>239</v>
      </c>
      <c r="BI5" s="13">
        <v>63</v>
      </c>
      <c r="BJ5" s="13">
        <v>350</v>
      </c>
      <c r="BK5" s="13">
        <v>29</v>
      </c>
      <c r="BL5" s="13">
        <v>9</v>
      </c>
      <c r="BM5" s="13">
        <v>8</v>
      </c>
      <c r="BN5" s="13">
        <v>203</v>
      </c>
      <c r="BO5" s="13">
        <v>80</v>
      </c>
      <c r="BP5" s="13">
        <v>603</v>
      </c>
      <c r="BQ5" s="13">
        <v>82</v>
      </c>
      <c r="BR5" s="13">
        <v>8</v>
      </c>
      <c r="BS5" s="13">
        <v>10</v>
      </c>
      <c r="BT5" s="13">
        <v>209</v>
      </c>
      <c r="BU5" s="13">
        <v>257</v>
      </c>
      <c r="BV5" s="13">
        <v>465</v>
      </c>
      <c r="BW5" s="13">
        <v>15</v>
      </c>
      <c r="BX5" s="13" t="s">
        <v>60</v>
      </c>
      <c r="BY5" s="13">
        <v>13</v>
      </c>
      <c r="BZ5" s="13">
        <v>312</v>
      </c>
      <c r="CA5" s="13">
        <v>91</v>
      </c>
    </row>
    <row r="6" spans="1:79" ht="31.5">
      <c r="A6" s="10" t="s">
        <v>14</v>
      </c>
      <c r="B6" s="33">
        <v>10.048999999999999</v>
      </c>
      <c r="C6" s="33">
        <v>2</v>
      </c>
      <c r="D6" s="33"/>
      <c r="E6" s="33"/>
      <c r="F6" s="33">
        <v>5.3559999999999999</v>
      </c>
      <c r="G6" s="33">
        <v>3.4449999999999998</v>
      </c>
      <c r="H6" s="15">
        <v>10.082000000000001</v>
      </c>
      <c r="I6" s="15">
        <v>2</v>
      </c>
      <c r="J6" s="15"/>
      <c r="K6" s="15" t="s">
        <v>60</v>
      </c>
      <c r="L6" s="15">
        <v>6</v>
      </c>
      <c r="M6" s="15" t="s">
        <v>60</v>
      </c>
      <c r="N6" s="15">
        <v>19</v>
      </c>
      <c r="O6" s="15">
        <v>3</v>
      </c>
      <c r="P6" s="15"/>
      <c r="Q6" s="15" t="s">
        <v>60</v>
      </c>
      <c r="R6" s="15">
        <v>9</v>
      </c>
      <c r="S6" s="15">
        <v>6</v>
      </c>
      <c r="T6" s="15">
        <v>20</v>
      </c>
      <c r="U6" s="15">
        <v>10</v>
      </c>
      <c r="V6" s="15"/>
      <c r="W6" s="15" t="s">
        <v>60</v>
      </c>
      <c r="X6" s="15">
        <v>7</v>
      </c>
      <c r="Y6" s="15">
        <v>2</v>
      </c>
      <c r="Z6" s="15">
        <v>44</v>
      </c>
      <c r="AA6" s="15">
        <v>35</v>
      </c>
      <c r="AB6" s="15"/>
      <c r="AC6" s="15">
        <v>6</v>
      </c>
      <c r="AD6" s="15">
        <v>3</v>
      </c>
      <c r="AE6" s="15"/>
      <c r="AF6" s="15">
        <v>2</v>
      </c>
      <c r="AG6" s="34"/>
      <c r="AH6" s="34"/>
      <c r="AI6" s="15"/>
      <c r="AJ6" s="34"/>
      <c r="AK6" s="15">
        <v>1.875</v>
      </c>
      <c r="AL6" s="15"/>
      <c r="AM6" s="34"/>
      <c r="AN6" s="34"/>
      <c r="AO6" s="34"/>
      <c r="AP6" s="34"/>
      <c r="AQ6" s="34"/>
      <c r="AR6" s="15" t="s">
        <v>60</v>
      </c>
      <c r="AS6" s="15"/>
      <c r="AT6" s="15"/>
      <c r="AU6" s="34"/>
      <c r="AV6" s="15" t="s">
        <v>60</v>
      </c>
      <c r="AW6" s="15"/>
      <c r="AX6" s="15">
        <v>4</v>
      </c>
      <c r="AY6" s="15"/>
      <c r="AZ6" s="15"/>
      <c r="BA6" s="34"/>
      <c r="BB6" s="15">
        <v>1.7330000000000001</v>
      </c>
      <c r="BC6" s="15">
        <v>2.2949999999999999</v>
      </c>
      <c r="BD6" s="15">
        <v>3.5590000000000002</v>
      </c>
      <c r="BE6" s="15"/>
      <c r="BF6" s="34"/>
      <c r="BG6" s="34"/>
      <c r="BH6" s="15" t="s">
        <v>60</v>
      </c>
      <c r="BI6" s="34"/>
      <c r="BJ6" s="15">
        <v>4</v>
      </c>
      <c r="BK6" s="15"/>
      <c r="BL6" s="15"/>
      <c r="BM6" s="39"/>
      <c r="BN6" s="15" t="s">
        <v>60</v>
      </c>
      <c r="BO6" s="15"/>
      <c r="BP6" s="15" t="s">
        <v>60</v>
      </c>
      <c r="BQ6" s="34"/>
      <c r="BR6" s="34"/>
      <c r="BS6" s="34"/>
      <c r="BT6" s="15" t="s">
        <v>60</v>
      </c>
      <c r="BU6" s="34"/>
      <c r="BV6" s="15">
        <v>7</v>
      </c>
      <c r="BW6" s="15" t="s">
        <v>60</v>
      </c>
      <c r="BX6" s="34"/>
      <c r="BY6" s="15"/>
      <c r="BZ6" s="15" t="s">
        <v>60</v>
      </c>
      <c r="CA6" s="15"/>
    </row>
    <row r="7" spans="1:79" ht="31.5">
      <c r="A7" s="10" t="s">
        <v>15</v>
      </c>
      <c r="B7" s="34"/>
      <c r="C7" s="34"/>
      <c r="D7" s="34"/>
      <c r="E7" s="34"/>
      <c r="F7" s="34"/>
      <c r="G7" s="35"/>
      <c r="H7" s="34"/>
      <c r="I7" s="34"/>
      <c r="J7" s="34"/>
      <c r="K7" s="34"/>
      <c r="L7" s="34"/>
      <c r="M7" s="34"/>
      <c r="N7" s="34"/>
      <c r="O7" s="34"/>
      <c r="P7" s="36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</row>
    <row r="8" spans="1:79" ht="31.5">
      <c r="A8" s="10" t="s">
        <v>16</v>
      </c>
      <c r="B8" s="34"/>
      <c r="C8" s="34"/>
      <c r="D8" s="36"/>
      <c r="E8" s="34"/>
      <c r="F8" s="34"/>
      <c r="G8" s="35"/>
      <c r="H8" s="34"/>
      <c r="I8" s="34"/>
      <c r="J8" s="36"/>
      <c r="K8" s="34"/>
      <c r="L8" s="34"/>
      <c r="M8" s="34"/>
      <c r="N8" s="34"/>
      <c r="O8" s="36"/>
      <c r="P8" s="36"/>
      <c r="Q8" s="36"/>
      <c r="R8" s="34"/>
      <c r="S8" s="34"/>
      <c r="T8" s="34"/>
      <c r="U8" s="34"/>
      <c r="V8" s="36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6"/>
      <c r="AT8" s="36"/>
      <c r="AU8" s="36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6"/>
      <c r="BG8" s="34"/>
      <c r="BH8" s="34"/>
      <c r="BI8" s="34"/>
      <c r="BJ8" s="34"/>
      <c r="BK8" s="36"/>
      <c r="BL8" s="36"/>
      <c r="BM8" s="36"/>
      <c r="BN8" s="34"/>
      <c r="BO8" s="36"/>
      <c r="BP8" s="34"/>
      <c r="BQ8" s="36"/>
      <c r="BR8" s="36"/>
      <c r="BS8" s="36"/>
      <c r="BT8" s="34"/>
      <c r="BU8" s="34"/>
      <c r="BV8" s="34"/>
      <c r="BW8" s="36"/>
      <c r="BX8" s="36"/>
      <c r="BY8" s="36"/>
      <c r="BZ8" s="34"/>
      <c r="CA8" s="36"/>
    </row>
    <row r="9" spans="1:79" ht="31.5">
      <c r="A9" s="10" t="s">
        <v>17</v>
      </c>
      <c r="B9" s="15" t="s">
        <v>60</v>
      </c>
      <c r="C9" s="15" t="s">
        <v>60</v>
      </c>
      <c r="D9" s="15" t="s">
        <v>60</v>
      </c>
      <c r="E9" s="34"/>
      <c r="F9" s="15" t="s">
        <v>60</v>
      </c>
      <c r="G9" s="37" t="s">
        <v>60</v>
      </c>
      <c r="H9" s="15" t="s">
        <v>60</v>
      </c>
      <c r="I9" s="15"/>
      <c r="J9" s="15" t="s">
        <v>60</v>
      </c>
      <c r="K9" s="34"/>
      <c r="L9" s="15" t="s">
        <v>60</v>
      </c>
      <c r="M9" s="15" t="s">
        <v>60</v>
      </c>
      <c r="N9" s="15" t="s">
        <v>60</v>
      </c>
      <c r="O9" s="34"/>
      <c r="P9" s="34"/>
      <c r="Q9" s="34"/>
      <c r="R9" s="34" t="s">
        <v>60</v>
      </c>
      <c r="S9" s="34" t="s">
        <v>60</v>
      </c>
      <c r="T9" s="15" t="s">
        <v>60</v>
      </c>
      <c r="U9" s="34"/>
      <c r="V9" s="34"/>
      <c r="W9" s="34"/>
      <c r="X9" s="15" t="s">
        <v>60</v>
      </c>
      <c r="Y9" s="15"/>
      <c r="Z9" s="15" t="s">
        <v>60</v>
      </c>
      <c r="AA9" s="34"/>
      <c r="AB9" s="34"/>
      <c r="AC9" s="34"/>
      <c r="AD9" s="15" t="s">
        <v>60</v>
      </c>
      <c r="AE9" s="15" t="s">
        <v>60</v>
      </c>
      <c r="AF9" s="15" t="s">
        <v>60</v>
      </c>
      <c r="AG9" s="34"/>
      <c r="AH9" s="34"/>
      <c r="AI9" s="34"/>
      <c r="AJ9" s="15" t="s">
        <v>60</v>
      </c>
      <c r="AK9" s="15"/>
      <c r="AL9" s="15" t="s">
        <v>60</v>
      </c>
      <c r="AM9" s="15"/>
      <c r="AN9" s="34"/>
      <c r="AO9" s="34"/>
      <c r="AP9" s="15" t="s">
        <v>60</v>
      </c>
      <c r="AQ9" s="15" t="s">
        <v>60</v>
      </c>
      <c r="AR9" s="15"/>
      <c r="AS9" s="15"/>
      <c r="AT9" s="36"/>
      <c r="AU9" s="36"/>
      <c r="AV9" s="15"/>
      <c r="AW9" s="34"/>
      <c r="AX9" s="15" t="s">
        <v>60</v>
      </c>
      <c r="AY9" s="15"/>
      <c r="AZ9" s="34"/>
      <c r="BA9" s="15"/>
      <c r="BB9" s="15" t="s">
        <v>60</v>
      </c>
      <c r="BC9" s="15"/>
      <c r="BD9" s="15" t="s">
        <v>60</v>
      </c>
      <c r="BE9" s="34"/>
      <c r="BF9" s="36"/>
      <c r="BG9" s="34"/>
      <c r="BH9" s="15" t="s">
        <v>60</v>
      </c>
      <c r="BI9" s="15"/>
      <c r="BJ9" s="15" t="s">
        <v>60</v>
      </c>
      <c r="BK9" s="15"/>
      <c r="BL9" s="36"/>
      <c r="BM9" s="34"/>
      <c r="BN9" s="15" t="s">
        <v>60</v>
      </c>
      <c r="BO9" s="15"/>
      <c r="BP9" s="15" t="s">
        <v>60</v>
      </c>
      <c r="BQ9" s="34"/>
      <c r="BR9" s="34"/>
      <c r="BS9" s="34"/>
      <c r="BT9" s="34" t="s">
        <v>60</v>
      </c>
      <c r="BU9" s="15"/>
      <c r="BV9" s="15" t="s">
        <v>60</v>
      </c>
      <c r="BW9" s="34"/>
      <c r="BX9" s="36"/>
      <c r="BY9" s="34"/>
      <c r="BZ9" s="15" t="s">
        <v>60</v>
      </c>
      <c r="CA9" s="34"/>
    </row>
    <row r="10" spans="1:79" ht="47.25">
      <c r="A10" s="10" t="s">
        <v>18</v>
      </c>
      <c r="B10" s="34"/>
      <c r="C10" s="34"/>
      <c r="D10" s="34"/>
      <c r="E10" s="34"/>
      <c r="F10" s="34"/>
      <c r="G10" s="3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15" t="s">
        <v>60</v>
      </c>
      <c r="U10" s="34"/>
      <c r="V10" s="34"/>
      <c r="W10" s="15" t="s">
        <v>60</v>
      </c>
      <c r="X10" s="34"/>
      <c r="Y10" s="34"/>
      <c r="Z10" s="15"/>
      <c r="AA10" s="15"/>
      <c r="AB10" s="34"/>
      <c r="AC10" s="15"/>
      <c r="AD10" s="34"/>
      <c r="AE10" s="15"/>
      <c r="AF10" s="34"/>
      <c r="AG10" s="34"/>
      <c r="AH10" s="34"/>
      <c r="AI10" s="34"/>
      <c r="AJ10" s="34"/>
      <c r="AK10" s="34"/>
      <c r="AL10" s="15"/>
      <c r="AM10" s="34"/>
      <c r="AN10" s="34"/>
      <c r="AO10" s="15"/>
      <c r="AP10" s="15"/>
      <c r="AQ10" s="34"/>
      <c r="AR10" s="15" t="s">
        <v>60</v>
      </c>
      <c r="AS10" s="36"/>
      <c r="AT10" s="36"/>
      <c r="AU10" s="15" t="s">
        <v>60</v>
      </c>
      <c r="AV10" s="15" t="s">
        <v>60</v>
      </c>
      <c r="AW10" s="34"/>
      <c r="AX10" s="15"/>
      <c r="AY10" s="34"/>
      <c r="AZ10" s="34"/>
      <c r="BA10" s="15"/>
      <c r="BB10" s="34"/>
      <c r="BC10" s="34"/>
      <c r="BD10" s="15"/>
      <c r="BE10" s="34"/>
      <c r="BF10" s="34"/>
      <c r="BG10" s="15"/>
      <c r="BH10" s="34"/>
      <c r="BI10" s="15"/>
      <c r="BJ10" s="15" t="s">
        <v>60</v>
      </c>
      <c r="BK10" s="34"/>
      <c r="BL10" s="36"/>
      <c r="BM10" s="15" t="s">
        <v>60</v>
      </c>
      <c r="BN10" s="34"/>
      <c r="BO10" s="15"/>
      <c r="BP10" s="15"/>
      <c r="BQ10" s="34"/>
      <c r="BR10" s="34"/>
      <c r="BS10" s="15"/>
      <c r="BT10" s="34"/>
      <c r="BU10" s="34"/>
      <c r="BV10" s="15" t="s">
        <v>60</v>
      </c>
      <c r="BW10" s="34"/>
      <c r="BX10" s="36"/>
      <c r="BY10" s="34"/>
      <c r="BZ10" s="15" t="s">
        <v>60</v>
      </c>
      <c r="CA10" s="34"/>
    </row>
    <row r="11" spans="1:79">
      <c r="A11" s="10" t="s">
        <v>19</v>
      </c>
      <c r="B11" s="15" t="s">
        <v>60</v>
      </c>
      <c r="C11" s="34"/>
      <c r="D11" s="34"/>
      <c r="E11" s="34"/>
      <c r="F11" s="15" t="s">
        <v>60</v>
      </c>
      <c r="G11" s="37" t="s">
        <v>60</v>
      </c>
      <c r="H11" s="15" t="s">
        <v>60</v>
      </c>
      <c r="I11" s="15"/>
      <c r="J11" s="34"/>
      <c r="K11" s="34"/>
      <c r="L11" s="15" t="s">
        <v>60</v>
      </c>
      <c r="M11" s="15"/>
      <c r="N11" s="15" t="s">
        <v>60</v>
      </c>
      <c r="O11" s="15"/>
      <c r="P11" s="36"/>
      <c r="Q11" s="34"/>
      <c r="R11" s="15" t="s">
        <v>60</v>
      </c>
      <c r="S11" s="15"/>
      <c r="T11" s="34"/>
      <c r="U11" s="34"/>
      <c r="V11" s="34"/>
      <c r="W11" s="34"/>
      <c r="X11" s="34"/>
      <c r="Y11" s="34"/>
      <c r="Z11" s="15" t="s">
        <v>60</v>
      </c>
      <c r="AA11" s="15"/>
      <c r="AB11" s="34"/>
      <c r="AC11" s="15"/>
      <c r="AD11" s="15" t="s">
        <v>60</v>
      </c>
      <c r="AE11" s="34"/>
      <c r="AF11" s="15" t="s">
        <v>60</v>
      </c>
      <c r="AG11" s="15"/>
      <c r="AH11" s="34"/>
      <c r="AI11" s="15"/>
      <c r="AJ11" s="15" t="s">
        <v>60</v>
      </c>
      <c r="AK11" s="15"/>
      <c r="AL11" s="15"/>
      <c r="AM11" s="34"/>
      <c r="AN11" s="34"/>
      <c r="AO11" s="34"/>
      <c r="AP11" s="34"/>
      <c r="AQ11" s="15"/>
      <c r="AR11" s="15" t="s">
        <v>60</v>
      </c>
      <c r="AS11" s="15"/>
      <c r="AT11" s="34"/>
      <c r="AU11" s="36"/>
      <c r="AV11" s="15" t="s">
        <v>60</v>
      </c>
      <c r="AW11" s="15"/>
      <c r="AX11" s="34" t="s">
        <v>60</v>
      </c>
      <c r="AY11" s="34"/>
      <c r="AZ11" s="34"/>
      <c r="BA11" s="34"/>
      <c r="BB11" s="34"/>
      <c r="BC11" s="34" t="s">
        <v>60</v>
      </c>
      <c r="BD11" s="34"/>
      <c r="BE11" s="34"/>
      <c r="BF11" s="36"/>
      <c r="BG11" s="34"/>
      <c r="BH11" s="34"/>
      <c r="BI11" s="34"/>
      <c r="BJ11" s="15" t="s">
        <v>60</v>
      </c>
      <c r="BK11" s="34"/>
      <c r="BL11" s="36"/>
      <c r="BM11" s="34"/>
      <c r="BN11" s="15" t="s">
        <v>60</v>
      </c>
      <c r="BO11" s="34"/>
      <c r="BP11" s="34"/>
      <c r="BQ11" s="34"/>
      <c r="BR11" s="36"/>
      <c r="BS11" s="34"/>
      <c r="BT11" s="34"/>
      <c r="BU11" s="34"/>
      <c r="BV11" s="34"/>
      <c r="BW11" s="34"/>
      <c r="BX11" s="36"/>
      <c r="BY11" s="34"/>
      <c r="BZ11" s="34"/>
      <c r="CA11" s="34"/>
    </row>
    <row r="12" spans="1:79" ht="78.75">
      <c r="A12" s="10" t="s">
        <v>20</v>
      </c>
      <c r="B12" s="33">
        <v>10</v>
      </c>
      <c r="C12" s="33">
        <v>6</v>
      </c>
      <c r="D12" s="33"/>
      <c r="E12" s="33" t="s">
        <v>60</v>
      </c>
      <c r="F12" s="33" t="s">
        <v>60</v>
      </c>
      <c r="G12" s="38" t="s">
        <v>60</v>
      </c>
      <c r="H12" s="15">
        <v>8</v>
      </c>
      <c r="I12" s="15">
        <v>4</v>
      </c>
      <c r="J12" s="15"/>
      <c r="K12" s="15"/>
      <c r="L12" s="15" t="s">
        <v>60</v>
      </c>
      <c r="M12" s="15" t="s">
        <v>60</v>
      </c>
      <c r="N12" s="15">
        <v>3</v>
      </c>
      <c r="O12" s="15" t="s">
        <v>60</v>
      </c>
      <c r="P12" s="15"/>
      <c r="Q12" s="15"/>
      <c r="R12" s="15"/>
      <c r="S12" s="15" t="s">
        <v>60</v>
      </c>
      <c r="T12" s="15">
        <v>4</v>
      </c>
      <c r="U12" s="15">
        <v>2</v>
      </c>
      <c r="V12" s="15"/>
      <c r="W12" s="15" t="s">
        <v>60</v>
      </c>
      <c r="X12" s="15" t="s">
        <v>60</v>
      </c>
      <c r="Y12" s="15"/>
      <c r="Z12" s="34"/>
      <c r="AA12" s="34"/>
      <c r="AB12" s="34"/>
      <c r="AC12" s="34"/>
      <c r="AD12" s="34"/>
      <c r="AE12" s="34"/>
      <c r="AF12" s="39"/>
      <c r="AG12" s="39"/>
      <c r="AH12" s="34"/>
      <c r="AI12" s="34"/>
      <c r="AJ12" s="34"/>
      <c r="AK12" s="39"/>
      <c r="AL12" s="15"/>
      <c r="AM12" s="39"/>
      <c r="AN12" s="34"/>
      <c r="AO12" s="39"/>
      <c r="AP12" s="39"/>
      <c r="AQ12" s="39"/>
      <c r="AR12" s="34"/>
      <c r="AS12" s="34"/>
      <c r="AT12" s="36"/>
      <c r="AU12" s="34"/>
      <c r="AV12" s="34"/>
      <c r="AW12" s="34"/>
      <c r="AX12" s="15"/>
      <c r="AY12" s="34"/>
      <c r="AZ12" s="34"/>
      <c r="BA12" s="34"/>
      <c r="BB12" s="34"/>
      <c r="BC12" s="15"/>
      <c r="BD12" s="34"/>
      <c r="BE12" s="34"/>
      <c r="BF12" s="34"/>
      <c r="BG12" s="34"/>
      <c r="BH12" s="34"/>
      <c r="BI12" s="34"/>
      <c r="BJ12" s="39"/>
      <c r="BK12" s="39"/>
      <c r="BL12" s="36"/>
      <c r="BM12" s="39"/>
      <c r="BN12" s="39"/>
      <c r="BO12" s="39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</row>
    <row r="13" spans="1:79">
      <c r="A13" s="10" t="s">
        <v>21</v>
      </c>
      <c r="B13" s="33"/>
      <c r="C13" s="33"/>
      <c r="D13" s="34"/>
      <c r="E13" s="34"/>
      <c r="F13" s="34"/>
      <c r="G13" s="38"/>
      <c r="H13" s="15" t="s">
        <v>60</v>
      </c>
      <c r="I13" s="34"/>
      <c r="J13" s="34"/>
      <c r="K13" s="34"/>
      <c r="L13" s="34" t="s">
        <v>60</v>
      </c>
      <c r="M13" s="15"/>
      <c r="N13" s="15" t="s">
        <v>60</v>
      </c>
      <c r="O13" s="15" t="s">
        <v>60</v>
      </c>
      <c r="P13" s="34"/>
      <c r="Q13" s="34" t="s">
        <v>60</v>
      </c>
      <c r="R13" s="34" t="s">
        <v>60</v>
      </c>
      <c r="S13" s="15" t="s">
        <v>60</v>
      </c>
      <c r="T13" s="15" t="s">
        <v>60</v>
      </c>
      <c r="U13" s="15"/>
      <c r="V13" s="34"/>
      <c r="W13" s="15"/>
      <c r="X13" s="39" t="s">
        <v>60</v>
      </c>
      <c r="Y13" s="15"/>
      <c r="Z13" s="15" t="s">
        <v>60</v>
      </c>
      <c r="AA13" s="34"/>
      <c r="AB13" s="34"/>
      <c r="AC13" s="15" t="s">
        <v>60</v>
      </c>
      <c r="AD13" s="15" t="s">
        <v>60</v>
      </c>
      <c r="AE13" s="15" t="s">
        <v>60</v>
      </c>
      <c r="AF13" s="15" t="s">
        <v>60</v>
      </c>
      <c r="AG13" s="15"/>
      <c r="AH13" s="34"/>
      <c r="AI13" s="39"/>
      <c r="AJ13" s="39"/>
      <c r="AK13" s="15"/>
      <c r="AL13" s="15" t="s">
        <v>60</v>
      </c>
      <c r="AM13" s="15"/>
      <c r="AN13" s="34"/>
      <c r="AO13" s="15"/>
      <c r="AP13" s="15" t="s">
        <v>60</v>
      </c>
      <c r="AQ13" s="15"/>
      <c r="AR13" s="15" t="s">
        <v>60</v>
      </c>
      <c r="AS13" s="15" t="s">
        <v>60</v>
      </c>
      <c r="AT13" s="34"/>
      <c r="AU13" s="34"/>
      <c r="AV13" s="34"/>
      <c r="AW13" s="34"/>
      <c r="AX13" s="15" t="s">
        <v>60</v>
      </c>
      <c r="AY13" s="15"/>
      <c r="AZ13" s="34"/>
      <c r="BA13" s="34" t="s">
        <v>60</v>
      </c>
      <c r="BB13" s="15" t="s">
        <v>60</v>
      </c>
      <c r="BC13" s="15"/>
      <c r="BD13" s="34"/>
      <c r="BE13" s="34"/>
      <c r="BF13" s="34"/>
      <c r="BG13" s="34"/>
      <c r="BH13" s="34"/>
      <c r="BI13" s="34"/>
      <c r="BJ13" s="15" t="s">
        <v>60</v>
      </c>
      <c r="BK13" s="15"/>
      <c r="BL13" s="36"/>
      <c r="BM13" s="15"/>
      <c r="BN13" s="15" t="s">
        <v>60</v>
      </c>
      <c r="BO13" s="15"/>
      <c r="BP13" s="15" t="s">
        <v>60</v>
      </c>
      <c r="BQ13" s="34"/>
      <c r="BR13" s="34"/>
      <c r="BS13" s="34"/>
      <c r="BT13" s="34" t="s">
        <v>60</v>
      </c>
      <c r="BU13" s="34"/>
      <c r="BV13" s="15" t="s">
        <v>60</v>
      </c>
      <c r="BW13" s="34"/>
      <c r="BX13" s="34"/>
      <c r="BY13" s="34"/>
      <c r="BZ13" s="15"/>
      <c r="CA13" s="15" t="s">
        <v>60</v>
      </c>
    </row>
    <row r="14" spans="1:79">
      <c r="A14" s="10" t="s">
        <v>22</v>
      </c>
      <c r="B14" s="15" t="s">
        <v>60</v>
      </c>
      <c r="C14" s="33"/>
      <c r="D14" s="33"/>
      <c r="E14" s="33"/>
      <c r="F14" s="33"/>
      <c r="G14" s="38" t="s">
        <v>60</v>
      </c>
      <c r="H14" s="15" t="s">
        <v>60</v>
      </c>
      <c r="I14" s="15"/>
      <c r="J14" s="15"/>
      <c r="K14" s="34"/>
      <c r="L14" s="15" t="s">
        <v>60</v>
      </c>
      <c r="M14" s="15" t="s">
        <v>60</v>
      </c>
      <c r="N14" s="15">
        <v>13</v>
      </c>
      <c r="O14" s="34"/>
      <c r="P14" s="34"/>
      <c r="Q14" s="15"/>
      <c r="R14" s="15" t="s">
        <v>60</v>
      </c>
      <c r="S14" s="15">
        <v>11.932</v>
      </c>
      <c r="T14" s="15">
        <v>2</v>
      </c>
      <c r="U14" s="15"/>
      <c r="V14" s="34"/>
      <c r="W14" s="15" t="s">
        <v>60</v>
      </c>
      <c r="X14" s="15"/>
      <c r="Y14" s="15" t="s">
        <v>60</v>
      </c>
      <c r="Z14" s="15">
        <v>3</v>
      </c>
      <c r="AA14" s="15" t="s">
        <v>60</v>
      </c>
      <c r="AB14" s="34"/>
      <c r="AC14" s="34"/>
      <c r="AD14" s="15" t="s">
        <v>60</v>
      </c>
      <c r="AE14" s="15" t="s">
        <v>60</v>
      </c>
      <c r="AF14" s="15">
        <v>13</v>
      </c>
      <c r="AG14" s="34"/>
      <c r="AH14" s="34"/>
      <c r="AI14" s="15">
        <v>10.616</v>
      </c>
      <c r="AJ14" s="15">
        <v>2</v>
      </c>
      <c r="AK14" s="15"/>
      <c r="AL14" s="15">
        <v>3</v>
      </c>
      <c r="AM14" s="15"/>
      <c r="AN14" s="34"/>
      <c r="AO14" s="15">
        <v>2</v>
      </c>
      <c r="AP14" s="15"/>
      <c r="AQ14" s="15" t="s">
        <v>60</v>
      </c>
      <c r="AR14" s="15">
        <v>4</v>
      </c>
      <c r="AS14" s="15"/>
      <c r="AT14" s="34"/>
      <c r="AU14" s="15">
        <v>2</v>
      </c>
      <c r="AV14" s="15" t="s">
        <v>60</v>
      </c>
      <c r="AW14" s="15" t="s">
        <v>60</v>
      </c>
      <c r="AX14" s="15">
        <v>3</v>
      </c>
      <c r="AY14" s="15"/>
      <c r="AZ14" s="15"/>
      <c r="BA14" s="15">
        <v>0.78400000000000003</v>
      </c>
      <c r="BB14" s="15" t="s">
        <v>60</v>
      </c>
      <c r="BC14" s="15" t="s">
        <v>60</v>
      </c>
      <c r="BD14" s="15">
        <v>14</v>
      </c>
      <c r="BE14" s="15"/>
      <c r="BF14" s="34"/>
      <c r="BG14" s="15">
        <v>11.563000000000001</v>
      </c>
      <c r="BH14" s="15" t="s">
        <v>60</v>
      </c>
      <c r="BI14" s="15" t="s">
        <v>60</v>
      </c>
      <c r="BJ14" s="15">
        <v>6</v>
      </c>
      <c r="BK14" s="15">
        <v>3.3919999999999999</v>
      </c>
      <c r="BL14" s="34"/>
      <c r="BM14" s="15"/>
      <c r="BN14" s="15"/>
      <c r="BO14" s="15">
        <v>3</v>
      </c>
      <c r="BP14" s="15">
        <v>6</v>
      </c>
      <c r="BQ14" s="34">
        <v>3</v>
      </c>
      <c r="BR14" s="34"/>
      <c r="BS14" s="34"/>
      <c r="BT14" s="34" t="s">
        <v>60</v>
      </c>
      <c r="BU14" s="15">
        <v>2</v>
      </c>
      <c r="BV14" s="15" t="s">
        <v>60</v>
      </c>
      <c r="BW14" s="34"/>
      <c r="BX14" s="34"/>
      <c r="BY14" s="15"/>
      <c r="BZ14" s="15" t="s">
        <v>60</v>
      </c>
      <c r="CA14" s="15" t="s">
        <v>60</v>
      </c>
    </row>
    <row r="15" spans="1:79">
      <c r="A15" s="10" t="s">
        <v>23</v>
      </c>
      <c r="B15" s="33"/>
      <c r="C15" s="34"/>
      <c r="D15" s="34"/>
      <c r="E15" s="34"/>
      <c r="F15" s="34"/>
      <c r="G15" s="35"/>
      <c r="H15" s="15" t="s">
        <v>60</v>
      </c>
      <c r="I15" s="34"/>
      <c r="J15" s="34"/>
      <c r="K15" s="34"/>
      <c r="L15" s="15" t="s">
        <v>60</v>
      </c>
      <c r="M15" s="15"/>
      <c r="N15" s="15" t="s">
        <v>60</v>
      </c>
      <c r="O15" s="34" t="s">
        <v>60</v>
      </c>
      <c r="P15" s="36"/>
      <c r="Q15" s="34"/>
      <c r="R15" s="15" t="s">
        <v>60</v>
      </c>
      <c r="S15" s="15"/>
      <c r="T15" s="15" t="s">
        <v>60</v>
      </c>
      <c r="U15" s="39"/>
      <c r="V15" s="34"/>
      <c r="W15" s="34"/>
      <c r="X15" s="15" t="s">
        <v>60</v>
      </c>
      <c r="Y15" s="15" t="s">
        <v>60</v>
      </c>
      <c r="Z15" s="15" t="s">
        <v>60</v>
      </c>
      <c r="AA15" s="34"/>
      <c r="AB15" s="34"/>
      <c r="AC15" s="34"/>
      <c r="AD15" s="34"/>
      <c r="AE15" s="15" t="s">
        <v>60</v>
      </c>
      <c r="AF15" s="15" t="s">
        <v>60</v>
      </c>
      <c r="AG15" s="34"/>
      <c r="AH15" s="34"/>
      <c r="AI15" s="39"/>
      <c r="AJ15" s="15" t="s">
        <v>60</v>
      </c>
      <c r="AK15" s="34" t="s">
        <v>60</v>
      </c>
      <c r="AL15" s="15" t="s">
        <v>60</v>
      </c>
      <c r="AM15" s="34"/>
      <c r="AN15" s="34"/>
      <c r="AO15" s="34"/>
      <c r="AP15" s="15" t="s">
        <v>60</v>
      </c>
      <c r="AQ15" s="15" t="s">
        <v>60</v>
      </c>
      <c r="AR15" s="15" t="s">
        <v>60</v>
      </c>
      <c r="AS15" s="34"/>
      <c r="AT15" s="36"/>
      <c r="AU15" s="34"/>
      <c r="AV15" s="34"/>
      <c r="AW15" s="15" t="s">
        <v>60</v>
      </c>
      <c r="AX15" s="15" t="s">
        <v>60</v>
      </c>
      <c r="AY15" s="15"/>
      <c r="AZ15" s="34"/>
      <c r="BA15" s="34"/>
      <c r="BB15" s="15"/>
      <c r="BC15" s="15" t="s">
        <v>60</v>
      </c>
      <c r="BD15" s="15" t="s">
        <v>60</v>
      </c>
      <c r="BE15" s="34"/>
      <c r="BF15" s="36"/>
      <c r="BG15" s="34"/>
      <c r="BH15" s="15" t="s">
        <v>60</v>
      </c>
      <c r="BI15" s="15"/>
      <c r="BJ15" s="15" t="s">
        <v>60</v>
      </c>
      <c r="BK15" s="34"/>
      <c r="BL15" s="36"/>
      <c r="BM15" s="34"/>
      <c r="BN15" s="34"/>
      <c r="BO15" s="15" t="s">
        <v>60</v>
      </c>
      <c r="BP15" s="34" t="s">
        <v>60</v>
      </c>
      <c r="BQ15" s="34"/>
      <c r="BR15" s="36"/>
      <c r="BS15" s="34"/>
      <c r="BT15" s="34" t="s">
        <v>60</v>
      </c>
      <c r="BU15" s="34"/>
      <c r="BV15" s="15">
        <v>4</v>
      </c>
      <c r="BW15" s="34"/>
      <c r="BX15" s="36"/>
      <c r="BY15" s="34"/>
      <c r="BZ15" s="15"/>
      <c r="CA15" s="15" t="s">
        <v>60</v>
      </c>
    </row>
    <row r="16" spans="1:79" ht="47.25">
      <c r="A16" s="10" t="s">
        <v>24</v>
      </c>
      <c r="B16" s="33">
        <v>66</v>
      </c>
      <c r="C16" s="33">
        <v>36</v>
      </c>
      <c r="D16" s="33"/>
      <c r="E16" s="33">
        <v>23</v>
      </c>
      <c r="F16" s="33">
        <v>3</v>
      </c>
      <c r="G16" s="38">
        <v>3</v>
      </c>
      <c r="H16" s="15">
        <v>5</v>
      </c>
      <c r="I16" s="15"/>
      <c r="J16" s="15"/>
      <c r="K16" s="15"/>
      <c r="L16" s="15">
        <v>3</v>
      </c>
      <c r="M16" s="15">
        <v>1</v>
      </c>
      <c r="N16" s="15">
        <v>7</v>
      </c>
      <c r="O16" s="15" t="s">
        <v>60</v>
      </c>
      <c r="P16" s="15"/>
      <c r="Q16" s="15">
        <v>2</v>
      </c>
      <c r="R16" s="15">
        <v>2</v>
      </c>
      <c r="S16" s="15" t="s">
        <v>60</v>
      </c>
      <c r="T16" s="15">
        <v>9</v>
      </c>
      <c r="U16" s="15">
        <v>2</v>
      </c>
      <c r="V16" s="15"/>
      <c r="W16" s="15"/>
      <c r="X16" s="15">
        <v>3</v>
      </c>
      <c r="Y16" s="15" t="s">
        <v>60</v>
      </c>
      <c r="Z16" s="15">
        <v>10</v>
      </c>
      <c r="AA16" s="15" t="s">
        <v>60</v>
      </c>
      <c r="AB16" s="15"/>
      <c r="AC16" s="15" t="s">
        <v>60</v>
      </c>
      <c r="AD16" s="15">
        <v>6</v>
      </c>
      <c r="AE16" s="15">
        <v>2</v>
      </c>
      <c r="AF16" s="15">
        <v>6</v>
      </c>
      <c r="AG16" s="15"/>
      <c r="AH16" s="15"/>
      <c r="AI16" s="15" t="s">
        <v>60</v>
      </c>
      <c r="AJ16" s="15">
        <v>4</v>
      </c>
      <c r="AK16" s="15" t="s">
        <v>60</v>
      </c>
      <c r="AL16" s="15">
        <v>4</v>
      </c>
      <c r="AM16" s="15"/>
      <c r="AN16" s="15"/>
      <c r="AO16" s="15"/>
      <c r="AP16" s="15">
        <v>2</v>
      </c>
      <c r="AQ16" s="15" t="s">
        <v>60</v>
      </c>
      <c r="AR16" s="15">
        <v>18</v>
      </c>
      <c r="AS16" s="15"/>
      <c r="AT16" s="15"/>
      <c r="AU16" s="15">
        <v>11</v>
      </c>
      <c r="AV16" s="15">
        <v>5</v>
      </c>
      <c r="AW16" s="15" t="s">
        <v>60</v>
      </c>
      <c r="AX16" s="15">
        <v>6</v>
      </c>
      <c r="AY16" s="15"/>
      <c r="AZ16" s="15"/>
      <c r="BA16" s="15"/>
      <c r="BB16" s="15">
        <v>5</v>
      </c>
      <c r="BC16" s="15" t="s">
        <v>60</v>
      </c>
      <c r="BD16" s="15">
        <v>6</v>
      </c>
      <c r="BE16" s="15"/>
      <c r="BF16" s="15"/>
      <c r="BG16" s="15"/>
      <c r="BH16" s="15">
        <v>3</v>
      </c>
      <c r="BI16" s="15" t="s">
        <v>60</v>
      </c>
      <c r="BJ16" s="15">
        <v>17</v>
      </c>
      <c r="BK16" s="15"/>
      <c r="BL16" s="15"/>
      <c r="BM16" s="15" t="s">
        <v>60</v>
      </c>
      <c r="BN16" s="15">
        <v>15</v>
      </c>
      <c r="BO16" s="15" t="s">
        <v>60</v>
      </c>
      <c r="BP16" s="15">
        <v>72</v>
      </c>
      <c r="BQ16" s="15">
        <v>60</v>
      </c>
      <c r="BR16" s="15">
        <v>5</v>
      </c>
      <c r="BS16" s="15" t="s">
        <v>60</v>
      </c>
      <c r="BT16" s="15">
        <v>6</v>
      </c>
      <c r="BU16" s="15">
        <v>4</v>
      </c>
      <c r="BV16" s="15">
        <v>31</v>
      </c>
      <c r="BW16" s="15" t="s">
        <v>60</v>
      </c>
      <c r="BX16" s="15"/>
      <c r="BY16" s="15"/>
      <c r="BZ16" s="15">
        <v>14</v>
      </c>
      <c r="CA16" s="15">
        <v>12</v>
      </c>
    </row>
    <row r="17" spans="1:79" ht="63">
      <c r="A17" s="10" t="s">
        <v>25</v>
      </c>
      <c r="B17" s="33">
        <v>49</v>
      </c>
      <c r="C17" s="33">
        <v>11</v>
      </c>
      <c r="D17" s="33"/>
      <c r="E17" s="33" t="s">
        <v>60</v>
      </c>
      <c r="F17" s="33">
        <v>19</v>
      </c>
      <c r="G17" s="38">
        <v>11</v>
      </c>
      <c r="H17" s="15">
        <v>38.206000000000003</v>
      </c>
      <c r="I17" s="15">
        <v>7.2569999999999997</v>
      </c>
      <c r="J17" s="15" t="s">
        <v>60</v>
      </c>
      <c r="K17" s="15">
        <v>4</v>
      </c>
      <c r="L17" s="15">
        <v>15</v>
      </c>
      <c r="M17" s="15">
        <v>8</v>
      </c>
      <c r="N17" s="15">
        <v>63</v>
      </c>
      <c r="O17" s="15">
        <v>5</v>
      </c>
      <c r="P17" s="15" t="s">
        <v>60</v>
      </c>
      <c r="Q17" s="15" t="s">
        <v>60</v>
      </c>
      <c r="R17" s="15">
        <v>34</v>
      </c>
      <c r="S17" s="15">
        <v>14</v>
      </c>
      <c r="T17" s="15">
        <v>111.792</v>
      </c>
      <c r="U17" s="15">
        <v>11.954000000000001</v>
      </c>
      <c r="V17" s="15"/>
      <c r="W17" s="15">
        <v>3.14</v>
      </c>
      <c r="X17" s="15">
        <v>67.311999999999998</v>
      </c>
      <c r="Y17" s="15">
        <v>15.701000000000001</v>
      </c>
      <c r="Z17" s="15">
        <v>123</v>
      </c>
      <c r="AA17" s="15">
        <v>19</v>
      </c>
      <c r="AB17" s="15" t="s">
        <v>60</v>
      </c>
      <c r="AC17" s="15">
        <v>10</v>
      </c>
      <c r="AD17" s="15">
        <v>60</v>
      </c>
      <c r="AE17" s="15">
        <v>27</v>
      </c>
      <c r="AF17" s="15">
        <v>100</v>
      </c>
      <c r="AG17" s="15">
        <v>14</v>
      </c>
      <c r="AH17" s="15" t="s">
        <v>60</v>
      </c>
      <c r="AI17" s="15">
        <v>7</v>
      </c>
      <c r="AJ17" s="15">
        <v>47</v>
      </c>
      <c r="AK17" s="15">
        <v>26</v>
      </c>
      <c r="AL17" s="15">
        <v>109</v>
      </c>
      <c r="AM17" s="15">
        <v>23</v>
      </c>
      <c r="AN17" s="15">
        <v>6</v>
      </c>
      <c r="AO17" s="15">
        <v>5</v>
      </c>
      <c r="AP17" s="15">
        <v>54</v>
      </c>
      <c r="AQ17" s="15">
        <v>22</v>
      </c>
      <c r="AR17" s="15">
        <v>106</v>
      </c>
      <c r="AS17" s="15">
        <v>17</v>
      </c>
      <c r="AT17" s="15">
        <v>5</v>
      </c>
      <c r="AU17" s="15">
        <v>4</v>
      </c>
      <c r="AV17" s="15">
        <v>53</v>
      </c>
      <c r="AW17" s="15">
        <v>22</v>
      </c>
      <c r="AX17" s="15">
        <v>197</v>
      </c>
      <c r="AY17" s="15">
        <v>85</v>
      </c>
      <c r="AZ17" s="15">
        <v>16</v>
      </c>
      <c r="BA17" s="15">
        <v>2</v>
      </c>
      <c r="BB17" s="15">
        <v>46</v>
      </c>
      <c r="BC17" s="15">
        <v>55</v>
      </c>
      <c r="BD17" s="15">
        <v>165</v>
      </c>
      <c r="BE17" s="15">
        <v>10</v>
      </c>
      <c r="BF17" s="15" t="s">
        <v>60</v>
      </c>
      <c r="BG17" s="15">
        <v>28</v>
      </c>
      <c r="BH17" s="15">
        <v>81</v>
      </c>
      <c r="BI17" s="15">
        <v>41</v>
      </c>
      <c r="BJ17" s="15">
        <v>119</v>
      </c>
      <c r="BK17" s="15">
        <v>17</v>
      </c>
      <c r="BL17" s="15">
        <v>9</v>
      </c>
      <c r="BM17" s="15">
        <v>3</v>
      </c>
      <c r="BN17" s="15">
        <v>54</v>
      </c>
      <c r="BO17" s="15">
        <v>40</v>
      </c>
      <c r="BP17" s="15">
        <v>351</v>
      </c>
      <c r="BQ17" s="15">
        <v>11</v>
      </c>
      <c r="BR17" s="15">
        <v>3</v>
      </c>
      <c r="BS17" s="15">
        <v>6</v>
      </c>
      <c r="BT17" s="15">
        <v>86</v>
      </c>
      <c r="BU17" s="15">
        <v>219</v>
      </c>
      <c r="BV17" s="15">
        <v>109</v>
      </c>
      <c r="BW17" s="15">
        <v>3</v>
      </c>
      <c r="BX17" s="15" t="s">
        <v>60</v>
      </c>
      <c r="BY17" s="15">
        <v>3</v>
      </c>
      <c r="BZ17" s="15">
        <v>54</v>
      </c>
      <c r="CA17" s="15">
        <v>40</v>
      </c>
    </row>
    <row r="18" spans="1:79">
      <c r="A18" s="10" t="s">
        <v>26</v>
      </c>
      <c r="B18" s="33">
        <v>57</v>
      </c>
      <c r="C18" s="15" t="s">
        <v>60</v>
      </c>
      <c r="D18" s="33"/>
      <c r="E18" s="33"/>
      <c r="F18" s="33">
        <v>40</v>
      </c>
      <c r="G18" s="38">
        <v>8</v>
      </c>
      <c r="H18" s="15">
        <v>28</v>
      </c>
      <c r="I18" s="15">
        <v>2</v>
      </c>
      <c r="J18" s="15"/>
      <c r="K18" s="15">
        <v>3</v>
      </c>
      <c r="L18" s="15">
        <v>14</v>
      </c>
      <c r="M18" s="15">
        <v>3</v>
      </c>
      <c r="N18" s="15">
        <v>47.42</v>
      </c>
      <c r="O18" s="15">
        <v>3</v>
      </c>
      <c r="P18" s="15"/>
      <c r="Q18" s="15">
        <v>8</v>
      </c>
      <c r="R18" s="15">
        <v>18</v>
      </c>
      <c r="S18" s="15">
        <v>5</v>
      </c>
      <c r="T18" s="15">
        <v>71.897000000000006</v>
      </c>
      <c r="U18" s="15">
        <v>21.114999999999998</v>
      </c>
      <c r="V18" s="15"/>
      <c r="W18" s="15">
        <v>19.419</v>
      </c>
      <c r="X18" s="15">
        <v>16.484999999999999</v>
      </c>
      <c r="Y18" s="15">
        <v>5.1719999999999997</v>
      </c>
      <c r="Z18" s="15">
        <v>54</v>
      </c>
      <c r="AA18" s="15">
        <v>3</v>
      </c>
      <c r="AB18" s="15"/>
      <c r="AC18" s="15" t="s">
        <v>60</v>
      </c>
      <c r="AD18" s="15">
        <v>35</v>
      </c>
      <c r="AE18" s="15">
        <v>5</v>
      </c>
      <c r="AF18" s="15">
        <v>58</v>
      </c>
      <c r="AG18" s="15">
        <v>8</v>
      </c>
      <c r="AH18" s="15"/>
      <c r="AI18" s="15" t="s">
        <v>60</v>
      </c>
      <c r="AJ18" s="15">
        <v>38</v>
      </c>
      <c r="AK18" s="15">
        <v>7</v>
      </c>
      <c r="AL18" s="15">
        <v>46</v>
      </c>
      <c r="AM18" s="15">
        <v>2</v>
      </c>
      <c r="AN18" s="15"/>
      <c r="AO18" s="15">
        <v>2</v>
      </c>
      <c r="AP18" s="15">
        <v>23</v>
      </c>
      <c r="AQ18" s="15">
        <v>8</v>
      </c>
      <c r="AR18" s="15">
        <v>52</v>
      </c>
      <c r="AS18" s="15">
        <v>25</v>
      </c>
      <c r="AT18" s="15"/>
      <c r="AU18" s="15" t="s">
        <v>60</v>
      </c>
      <c r="AV18" s="15">
        <v>11</v>
      </c>
      <c r="AW18" s="15">
        <v>3</v>
      </c>
      <c r="AX18" s="15">
        <v>66</v>
      </c>
      <c r="AY18" s="15" t="s">
        <v>61</v>
      </c>
      <c r="AZ18" s="15"/>
      <c r="BA18" s="15">
        <v>18</v>
      </c>
      <c r="BB18" s="15">
        <v>31</v>
      </c>
      <c r="BC18" s="15">
        <v>7</v>
      </c>
      <c r="BD18" s="15">
        <v>70</v>
      </c>
      <c r="BE18" s="15">
        <v>16</v>
      </c>
      <c r="BF18" s="15"/>
      <c r="BG18" s="15">
        <v>2</v>
      </c>
      <c r="BH18" s="15">
        <v>34</v>
      </c>
      <c r="BI18" s="15">
        <v>7</v>
      </c>
      <c r="BJ18" s="15">
        <v>44</v>
      </c>
      <c r="BK18" s="15">
        <v>7</v>
      </c>
      <c r="BL18" s="15"/>
      <c r="BM18" s="15" t="s">
        <v>60</v>
      </c>
      <c r="BN18" s="15">
        <v>20</v>
      </c>
      <c r="BO18" s="15">
        <v>11</v>
      </c>
      <c r="BP18" s="15">
        <v>26</v>
      </c>
      <c r="BQ18" s="15" t="s">
        <v>60</v>
      </c>
      <c r="BR18" s="15"/>
      <c r="BS18" s="15">
        <v>3</v>
      </c>
      <c r="BT18" s="15">
        <v>17</v>
      </c>
      <c r="BU18" s="15" t="s">
        <v>60</v>
      </c>
      <c r="BV18" s="15">
        <v>67</v>
      </c>
      <c r="BW18" s="15" t="s">
        <v>60</v>
      </c>
      <c r="BX18" s="15"/>
      <c r="BY18" s="15">
        <v>4</v>
      </c>
      <c r="BZ18" s="15">
        <v>44</v>
      </c>
      <c r="CA18" s="15">
        <v>8</v>
      </c>
    </row>
    <row r="19" spans="1:79" ht="31.5">
      <c r="A19" s="10" t="s">
        <v>27</v>
      </c>
      <c r="B19" s="33">
        <v>45</v>
      </c>
      <c r="C19" s="33">
        <v>3</v>
      </c>
      <c r="D19" s="33"/>
      <c r="E19" s="33"/>
      <c r="F19" s="33"/>
      <c r="G19" s="38">
        <v>7</v>
      </c>
      <c r="H19" s="15">
        <v>40</v>
      </c>
      <c r="I19" s="15" t="s">
        <v>60</v>
      </c>
      <c r="J19" s="15"/>
      <c r="K19" s="15" t="s">
        <v>60</v>
      </c>
      <c r="L19" s="15">
        <v>27</v>
      </c>
      <c r="M19" s="15">
        <v>6</v>
      </c>
      <c r="N19" s="15">
        <v>70</v>
      </c>
      <c r="O19" s="15" t="s">
        <v>60</v>
      </c>
      <c r="P19" s="15"/>
      <c r="Q19" s="15"/>
      <c r="R19" s="15">
        <v>45</v>
      </c>
      <c r="S19" s="15">
        <v>17</v>
      </c>
      <c r="T19" s="15">
        <v>100.59399999999999</v>
      </c>
      <c r="U19" s="15">
        <v>10.532999999999999</v>
      </c>
      <c r="V19" s="15"/>
      <c r="W19" s="15"/>
      <c r="X19" s="15">
        <v>67.459999999999994</v>
      </c>
      <c r="Y19" s="15">
        <v>18.411000000000001</v>
      </c>
      <c r="Z19" s="15">
        <v>135</v>
      </c>
      <c r="AA19" s="15">
        <v>3</v>
      </c>
      <c r="AB19" s="15" t="s">
        <v>60</v>
      </c>
      <c r="AC19" s="15" t="s">
        <v>60</v>
      </c>
      <c r="AD19" s="15">
        <v>109</v>
      </c>
      <c r="AE19" s="15">
        <v>16</v>
      </c>
      <c r="AF19" s="15">
        <v>127</v>
      </c>
      <c r="AG19" s="15">
        <v>10</v>
      </c>
      <c r="AH19" s="15" t="s">
        <v>60</v>
      </c>
      <c r="AI19" s="15"/>
      <c r="AJ19" s="15">
        <v>84</v>
      </c>
      <c r="AK19" s="15">
        <v>14</v>
      </c>
      <c r="AL19" s="15">
        <v>143</v>
      </c>
      <c r="AM19" s="15">
        <v>14</v>
      </c>
      <c r="AN19" s="15"/>
      <c r="AO19" s="15">
        <v>5</v>
      </c>
      <c r="AP19" s="15">
        <v>109</v>
      </c>
      <c r="AQ19" s="15">
        <v>12</v>
      </c>
      <c r="AR19" s="15">
        <v>193</v>
      </c>
      <c r="AS19" s="15">
        <v>37</v>
      </c>
      <c r="AT19" s="15"/>
      <c r="AU19" s="15">
        <v>7</v>
      </c>
      <c r="AV19" s="15">
        <v>120</v>
      </c>
      <c r="AW19" s="15">
        <v>17</v>
      </c>
      <c r="AX19" s="15">
        <v>54</v>
      </c>
      <c r="AY19" s="15" t="s">
        <v>61</v>
      </c>
      <c r="AZ19" s="15"/>
      <c r="BA19" s="15"/>
      <c r="BB19" s="15">
        <v>45</v>
      </c>
      <c r="BC19" s="15">
        <v>4</v>
      </c>
      <c r="BD19" s="15">
        <v>149</v>
      </c>
      <c r="BE19" s="15"/>
      <c r="BF19" s="15"/>
      <c r="BG19" s="15"/>
      <c r="BH19" s="15">
        <v>115</v>
      </c>
      <c r="BI19" s="15">
        <v>12</v>
      </c>
      <c r="BJ19" s="15">
        <v>146</v>
      </c>
      <c r="BK19" s="15" t="s">
        <v>60</v>
      </c>
      <c r="BL19" s="15"/>
      <c r="BM19" s="15" t="s">
        <v>60</v>
      </c>
      <c r="BN19" s="15">
        <v>108</v>
      </c>
      <c r="BO19" s="15">
        <v>20</v>
      </c>
      <c r="BP19" s="15">
        <v>132</v>
      </c>
      <c r="BQ19" s="15">
        <v>6</v>
      </c>
      <c r="BR19" s="34"/>
      <c r="BS19" s="34"/>
      <c r="BT19" s="15">
        <v>92</v>
      </c>
      <c r="BU19" s="15">
        <v>27</v>
      </c>
      <c r="BV19" s="15">
        <v>236</v>
      </c>
      <c r="BW19" s="15">
        <v>8</v>
      </c>
      <c r="BX19" s="15"/>
      <c r="BY19" s="15" t="s">
        <v>60</v>
      </c>
      <c r="BZ19" s="15">
        <v>194</v>
      </c>
      <c r="CA19" s="15">
        <v>24</v>
      </c>
    </row>
    <row r="20" spans="1:79" ht="47.25">
      <c r="A20" s="10" t="s">
        <v>28</v>
      </c>
      <c r="B20" s="33">
        <v>4</v>
      </c>
      <c r="C20" s="33"/>
      <c r="D20" s="34"/>
      <c r="E20" s="15" t="s">
        <v>60</v>
      </c>
      <c r="F20" s="33">
        <v>2</v>
      </c>
      <c r="G20" s="37" t="s">
        <v>60</v>
      </c>
      <c r="H20" s="15">
        <v>3</v>
      </c>
      <c r="I20" s="15" t="s">
        <v>60</v>
      </c>
      <c r="J20" s="34"/>
      <c r="K20" s="34"/>
      <c r="L20" s="15" t="s">
        <v>60</v>
      </c>
      <c r="M20" s="15"/>
      <c r="N20" s="15">
        <v>5</v>
      </c>
      <c r="O20" s="15"/>
      <c r="P20" s="34"/>
      <c r="Q20" s="15"/>
      <c r="R20" s="15" t="s">
        <v>60</v>
      </c>
      <c r="S20" s="15" t="s">
        <v>60</v>
      </c>
      <c r="T20" s="15" t="s">
        <v>60</v>
      </c>
      <c r="U20" s="15"/>
      <c r="V20" s="15"/>
      <c r="W20" s="15"/>
      <c r="X20" s="15" t="s">
        <v>60</v>
      </c>
      <c r="Y20" s="15"/>
      <c r="Z20" s="15">
        <v>10</v>
      </c>
      <c r="AA20" s="15" t="s">
        <v>60</v>
      </c>
      <c r="AB20" s="34"/>
      <c r="AC20" s="15"/>
      <c r="AD20" s="15">
        <v>3</v>
      </c>
      <c r="AE20" s="15" t="s">
        <v>60</v>
      </c>
      <c r="AF20" s="15">
        <v>5</v>
      </c>
      <c r="AG20" s="15" t="s">
        <v>60</v>
      </c>
      <c r="AH20" s="15"/>
      <c r="AI20" s="15" t="s">
        <v>60</v>
      </c>
      <c r="AJ20" s="15" t="s">
        <v>60</v>
      </c>
      <c r="AK20" s="15" t="s">
        <v>60</v>
      </c>
      <c r="AL20" s="15">
        <v>6</v>
      </c>
      <c r="AM20" s="15"/>
      <c r="AN20" s="15"/>
      <c r="AO20" s="15"/>
      <c r="AP20" s="15">
        <v>3</v>
      </c>
      <c r="AQ20" s="15" t="s">
        <v>60</v>
      </c>
      <c r="AR20" s="15">
        <v>12</v>
      </c>
      <c r="AS20" s="15">
        <v>4</v>
      </c>
      <c r="AT20" s="15"/>
      <c r="AU20" s="15"/>
      <c r="AV20" s="15">
        <v>4</v>
      </c>
      <c r="AW20" s="15"/>
      <c r="AX20" s="15">
        <v>9</v>
      </c>
      <c r="AY20" s="15"/>
      <c r="AZ20" s="15"/>
      <c r="BA20" s="15" t="s">
        <v>60</v>
      </c>
      <c r="BB20" s="15">
        <v>3</v>
      </c>
      <c r="BC20" s="15">
        <v>2</v>
      </c>
      <c r="BD20" s="15">
        <v>6</v>
      </c>
      <c r="BE20" s="15" t="s">
        <v>60</v>
      </c>
      <c r="BF20" s="34"/>
      <c r="BG20" s="15"/>
      <c r="BH20" s="15">
        <v>3</v>
      </c>
      <c r="BI20" s="15">
        <v>1</v>
      </c>
      <c r="BJ20" s="15">
        <v>8</v>
      </c>
      <c r="BK20" s="15"/>
      <c r="BL20" s="34"/>
      <c r="BM20" s="15"/>
      <c r="BN20" s="15" t="s">
        <v>60</v>
      </c>
      <c r="BO20" s="15" t="s">
        <v>60</v>
      </c>
      <c r="BP20" s="15">
        <v>12</v>
      </c>
      <c r="BQ20" s="15"/>
      <c r="BR20" s="34"/>
      <c r="BS20" s="15"/>
      <c r="BT20" s="15">
        <v>6</v>
      </c>
      <c r="BU20" s="15">
        <v>2</v>
      </c>
      <c r="BV20" s="15">
        <v>8</v>
      </c>
      <c r="BW20" s="15">
        <v>3</v>
      </c>
      <c r="BX20" s="34"/>
      <c r="BY20" s="15"/>
      <c r="BZ20" s="15" t="s">
        <v>60</v>
      </c>
      <c r="CA20" s="15" t="s">
        <v>61</v>
      </c>
    </row>
    <row r="21" spans="1:79" ht="31.5">
      <c r="A21" s="10" t="s">
        <v>29</v>
      </c>
      <c r="B21" s="34"/>
      <c r="C21" s="34"/>
      <c r="D21" s="34"/>
      <c r="E21" s="34"/>
      <c r="F21" s="34"/>
      <c r="G21" s="35"/>
      <c r="H21" s="34"/>
      <c r="I21" s="34"/>
      <c r="J21" s="34"/>
      <c r="K21" s="34"/>
      <c r="L21" s="34"/>
      <c r="M21" s="34"/>
      <c r="N21" s="34"/>
      <c r="O21" s="36"/>
      <c r="P21" s="36"/>
      <c r="Q21" s="34"/>
      <c r="R21" s="34"/>
      <c r="S21" s="34"/>
      <c r="T21" s="34"/>
      <c r="U21" s="34"/>
      <c r="V21" s="36"/>
      <c r="W21" s="34"/>
      <c r="X21" s="34"/>
      <c r="Y21" s="34"/>
      <c r="Z21" s="34"/>
      <c r="AA21" s="34"/>
      <c r="AB21" s="36"/>
      <c r="AC21" s="34"/>
      <c r="AD21" s="34"/>
      <c r="AE21" s="34"/>
      <c r="AF21" s="34"/>
      <c r="AG21" s="34"/>
      <c r="AH21" s="36"/>
      <c r="AI21" s="34"/>
      <c r="AJ21" s="34"/>
      <c r="AK21" s="34"/>
      <c r="AL21" s="34"/>
      <c r="AM21" s="34"/>
      <c r="AN21" s="34"/>
      <c r="AO21" s="34"/>
      <c r="AP21" s="34"/>
      <c r="AQ21" s="34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</row>
  </sheetData>
  <mergeCells count="15">
    <mergeCell ref="A2:CA2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  <mergeCell ref="A3:A4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111"/>
  <sheetViews>
    <sheetView workbookViewId="0">
      <pane xSplit="1" ySplit="4" topLeftCell="AJ104" activePane="bottomRight" state="frozen"/>
      <selection pane="topRight"/>
      <selection pane="bottomLeft"/>
      <selection pane="bottomRight"/>
    </sheetView>
  </sheetViews>
  <sheetFormatPr defaultColWidth="9.140625" defaultRowHeight="15.75"/>
  <cols>
    <col min="1" max="1" width="35.7109375" style="3" customWidth="1"/>
    <col min="2" max="2" width="14.140625" style="3" customWidth="1"/>
    <col min="3" max="4" width="12.7109375" style="3" customWidth="1"/>
    <col min="5" max="5" width="13.140625" style="3" customWidth="1"/>
    <col min="6" max="6" width="14.42578125" style="3" customWidth="1"/>
    <col min="7" max="7" width="15.140625" style="3" customWidth="1"/>
    <col min="8" max="8" width="14.140625" style="3" customWidth="1"/>
    <col min="9" max="10" width="12.7109375" style="3" customWidth="1"/>
    <col min="11" max="11" width="13.42578125" style="4" customWidth="1"/>
    <col min="12" max="12" width="14.5703125" style="5" customWidth="1"/>
    <col min="13" max="13" width="14.85546875" style="4" customWidth="1"/>
    <col min="14" max="14" width="14.140625" style="4" customWidth="1"/>
    <col min="15" max="15" width="12.7109375" style="4" customWidth="1"/>
    <col min="16" max="16" width="11.42578125" style="4" customWidth="1"/>
    <col min="17" max="17" width="13.42578125" style="4" customWidth="1"/>
    <col min="18" max="18" width="14.28515625" style="6" customWidth="1"/>
    <col min="19" max="19" width="15" style="4" customWidth="1"/>
    <col min="20" max="20" width="14.140625" style="3" customWidth="1"/>
    <col min="21" max="22" width="12.7109375" style="3" customWidth="1"/>
    <col min="23" max="23" width="13.42578125" style="3" customWidth="1"/>
    <col min="24" max="24" width="14.5703125" style="5" customWidth="1"/>
    <col min="25" max="25" width="15" style="3" customWidth="1"/>
    <col min="26" max="26" width="14" style="3" customWidth="1"/>
    <col min="27" max="27" width="12.7109375" style="3" customWidth="1"/>
    <col min="28" max="28" width="13" style="3" customWidth="1"/>
    <col min="29" max="29" width="12.85546875" style="3" customWidth="1"/>
    <col min="30" max="30" width="14.5703125" style="3" customWidth="1"/>
    <col min="31" max="31" width="14.85546875" style="3" customWidth="1"/>
    <col min="32" max="32" width="14.140625" style="4" customWidth="1"/>
    <col min="33" max="33" width="11.7109375" style="4" customWidth="1"/>
    <col min="34" max="34" width="10.5703125" style="4" customWidth="1"/>
    <col min="35" max="35" width="14.28515625" style="4" customWidth="1"/>
    <col min="36" max="36" width="14.85546875" style="4" customWidth="1"/>
    <col min="37" max="37" width="16" style="4" customWidth="1"/>
    <col min="38" max="38" width="14.140625" style="4" customWidth="1"/>
    <col min="39" max="39" width="11.7109375" style="4" customWidth="1"/>
    <col min="40" max="40" width="10.5703125" style="4" customWidth="1"/>
    <col min="41" max="41" width="14.28515625" style="4" customWidth="1"/>
    <col min="42" max="42" width="14.85546875" style="4" customWidth="1"/>
    <col min="43" max="43" width="16" style="4" customWidth="1"/>
    <col min="44" max="16384" width="9.140625" style="3"/>
  </cols>
  <sheetData>
    <row r="1" spans="1:43" ht="33" customHeight="1">
      <c r="A1" s="7" t="s">
        <v>11</v>
      </c>
      <c r="B1" s="8"/>
      <c r="C1" s="8"/>
      <c r="D1" s="8"/>
      <c r="E1" s="8"/>
      <c r="F1" s="8"/>
      <c r="G1" s="8"/>
      <c r="H1" s="9"/>
      <c r="I1" s="8"/>
      <c r="J1" s="8"/>
      <c r="K1" s="8"/>
      <c r="M1" s="8"/>
      <c r="N1" s="9"/>
      <c r="O1" s="9"/>
      <c r="P1" s="9"/>
      <c r="Q1" s="9"/>
      <c r="S1" s="9"/>
      <c r="T1" s="9"/>
      <c r="U1" s="9"/>
      <c r="V1" s="9"/>
      <c r="W1" s="9"/>
      <c r="X1" s="6"/>
      <c r="Y1" s="9"/>
    </row>
    <row r="2" spans="1:43" ht="32.25" customHeight="1">
      <c r="A2" s="88" t="s">
        <v>168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43">
      <c r="A3" s="87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9">
        <v>2019</v>
      </c>
      <c r="O3" s="89"/>
      <c r="P3" s="89"/>
      <c r="Q3" s="89"/>
      <c r="R3" s="89"/>
      <c r="S3" s="89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9">
        <v>2022</v>
      </c>
      <c r="AG3" s="89"/>
      <c r="AH3" s="89"/>
      <c r="AI3" s="89"/>
      <c r="AJ3" s="89"/>
      <c r="AK3" s="89"/>
      <c r="AL3" s="89">
        <v>2023</v>
      </c>
      <c r="AM3" s="89"/>
      <c r="AN3" s="89"/>
      <c r="AO3" s="89"/>
      <c r="AP3" s="89"/>
      <c r="AQ3" s="89"/>
    </row>
    <row r="4" spans="1:43" ht="47.25">
      <c r="A4" s="87"/>
      <c r="B4" s="11" t="s">
        <v>31</v>
      </c>
      <c r="C4" s="11" t="s">
        <v>58</v>
      </c>
      <c r="D4" s="11" t="s">
        <v>59</v>
      </c>
      <c r="E4" s="11" t="s">
        <v>33</v>
      </c>
      <c r="F4" s="11" t="s">
        <v>34</v>
      </c>
      <c r="G4" s="11" t="s">
        <v>35</v>
      </c>
      <c r="H4" s="11" t="s">
        <v>31</v>
      </c>
      <c r="I4" s="11" t="s">
        <v>58</v>
      </c>
      <c r="J4" s="11" t="s">
        <v>59</v>
      </c>
      <c r="K4" s="19" t="s">
        <v>33</v>
      </c>
      <c r="L4" s="20" t="s">
        <v>34</v>
      </c>
      <c r="M4" s="19" t="s">
        <v>35</v>
      </c>
      <c r="N4" s="19" t="s">
        <v>31</v>
      </c>
      <c r="O4" s="19" t="s">
        <v>58</v>
      </c>
      <c r="P4" s="19" t="s">
        <v>59</v>
      </c>
      <c r="Q4" s="19" t="s">
        <v>33</v>
      </c>
      <c r="R4" s="22" t="s">
        <v>34</v>
      </c>
      <c r="S4" s="19" t="s">
        <v>35</v>
      </c>
      <c r="T4" s="11" t="s">
        <v>31</v>
      </c>
      <c r="U4" s="11" t="s">
        <v>58</v>
      </c>
      <c r="V4" s="11" t="s">
        <v>59</v>
      </c>
      <c r="W4" s="11" t="s">
        <v>33</v>
      </c>
      <c r="X4" s="20" t="s">
        <v>34</v>
      </c>
      <c r="Y4" s="11" t="s">
        <v>35</v>
      </c>
      <c r="Z4" s="11" t="s">
        <v>31</v>
      </c>
      <c r="AA4" s="11" t="s">
        <v>58</v>
      </c>
      <c r="AB4" s="11" t="s">
        <v>59</v>
      </c>
      <c r="AC4" s="11" t="s">
        <v>33</v>
      </c>
      <c r="AD4" s="11" t="s">
        <v>34</v>
      </c>
      <c r="AE4" s="11" t="s">
        <v>35</v>
      </c>
      <c r="AF4" s="19" t="s">
        <v>31</v>
      </c>
      <c r="AG4" s="19" t="s">
        <v>58</v>
      </c>
      <c r="AH4" s="19" t="s">
        <v>59</v>
      </c>
      <c r="AI4" s="19" t="s">
        <v>33</v>
      </c>
      <c r="AJ4" s="19" t="s">
        <v>34</v>
      </c>
      <c r="AK4" s="19" t="s">
        <v>35</v>
      </c>
      <c r="AL4" s="19" t="s">
        <v>31</v>
      </c>
      <c r="AM4" s="19" t="s">
        <v>58</v>
      </c>
      <c r="AN4" s="19" t="s">
        <v>59</v>
      </c>
      <c r="AO4" s="19" t="s">
        <v>33</v>
      </c>
      <c r="AP4" s="19" t="s">
        <v>34</v>
      </c>
      <c r="AQ4" s="19" t="s">
        <v>35</v>
      </c>
    </row>
    <row r="5" spans="1:43" s="1" customFormat="1" ht="31.5">
      <c r="A5" s="12" t="s">
        <v>37</v>
      </c>
      <c r="B5" s="13">
        <v>514789</v>
      </c>
      <c r="C5" s="13">
        <v>111522</v>
      </c>
      <c r="D5" s="13">
        <v>76331</v>
      </c>
      <c r="E5" s="13">
        <v>81652</v>
      </c>
      <c r="F5" s="13">
        <v>243229</v>
      </c>
      <c r="G5" s="13">
        <v>59923</v>
      </c>
      <c r="H5" s="13">
        <v>551612</v>
      </c>
      <c r="I5" s="13">
        <v>95651</v>
      </c>
      <c r="J5" s="13">
        <v>69484</v>
      </c>
      <c r="K5" s="13">
        <v>106988</v>
      </c>
      <c r="L5" s="21">
        <v>303370</v>
      </c>
      <c r="M5" s="13">
        <v>40676</v>
      </c>
      <c r="N5" s="13">
        <v>468889</v>
      </c>
      <c r="O5" s="13">
        <v>58522</v>
      </c>
      <c r="P5" s="13">
        <v>17883</v>
      </c>
      <c r="Q5" s="13">
        <v>31602</v>
      </c>
      <c r="R5" s="21">
        <v>324621</v>
      </c>
      <c r="S5" s="13">
        <v>48572</v>
      </c>
      <c r="T5" s="13">
        <v>1496789</v>
      </c>
      <c r="U5" s="13">
        <v>270000</v>
      </c>
      <c r="V5" s="13">
        <v>187000</v>
      </c>
      <c r="W5" s="13">
        <v>505000</v>
      </c>
      <c r="X5" s="23">
        <v>638000</v>
      </c>
      <c r="Y5" s="13">
        <v>69000</v>
      </c>
      <c r="Z5" s="24">
        <v>763766</v>
      </c>
      <c r="AA5" s="24">
        <v>211876</v>
      </c>
      <c r="AB5" s="24">
        <v>181942</v>
      </c>
      <c r="AC5" s="24">
        <v>42279</v>
      </c>
      <c r="AD5" s="24">
        <v>408509</v>
      </c>
      <c r="AE5" s="24">
        <v>91299</v>
      </c>
      <c r="AF5" s="25">
        <v>574976</v>
      </c>
      <c r="AG5" s="25">
        <v>38533</v>
      </c>
      <c r="AH5" s="25">
        <v>10113</v>
      </c>
      <c r="AI5" s="25">
        <v>29691</v>
      </c>
      <c r="AJ5" s="25">
        <v>385308</v>
      </c>
      <c r="AK5" s="25">
        <v>71785</v>
      </c>
      <c r="AL5" s="25">
        <v>742321</v>
      </c>
      <c r="AM5" s="25">
        <v>33447</v>
      </c>
      <c r="AN5" s="25" t="s">
        <v>64</v>
      </c>
      <c r="AO5" s="25">
        <v>34102</v>
      </c>
      <c r="AP5" s="25">
        <v>550503</v>
      </c>
      <c r="AQ5" s="25">
        <v>119258</v>
      </c>
    </row>
    <row r="6" spans="1:43" customFormat="1" ht="63">
      <c r="A6" s="14" t="s">
        <v>63</v>
      </c>
      <c r="B6" s="15">
        <v>11302</v>
      </c>
      <c r="C6" s="16" t="s">
        <v>60</v>
      </c>
      <c r="D6" s="16"/>
      <c r="E6" s="16" t="s">
        <v>60</v>
      </c>
      <c r="F6" s="16" t="s">
        <v>60</v>
      </c>
      <c r="G6" s="16" t="s">
        <v>60</v>
      </c>
      <c r="H6" s="15">
        <v>4307</v>
      </c>
      <c r="I6" s="16" t="s">
        <v>60</v>
      </c>
      <c r="J6" s="16"/>
      <c r="K6" s="16"/>
      <c r="L6" s="16"/>
      <c r="M6" s="16"/>
      <c r="N6" s="16">
        <v>1060</v>
      </c>
      <c r="O6" s="16" t="s">
        <v>60</v>
      </c>
      <c r="P6" s="16"/>
      <c r="Q6" s="16"/>
      <c r="R6" s="16" t="s">
        <v>60</v>
      </c>
      <c r="S6" s="16" t="s">
        <v>60</v>
      </c>
      <c r="T6" s="15">
        <v>1121</v>
      </c>
      <c r="U6" s="16"/>
      <c r="V6" s="16"/>
      <c r="W6" s="16"/>
      <c r="X6" s="16" t="s">
        <v>60</v>
      </c>
      <c r="Y6" s="16"/>
      <c r="Z6" s="26" t="s">
        <v>60</v>
      </c>
      <c r="AA6" s="26"/>
      <c r="AB6" s="26"/>
      <c r="AC6" s="26"/>
      <c r="AD6" s="26" t="s">
        <v>60</v>
      </c>
      <c r="AE6" s="26"/>
      <c r="AF6" s="27" t="s">
        <v>64</v>
      </c>
      <c r="AG6" s="27"/>
      <c r="AH6" s="27"/>
      <c r="AI6" s="27" t="s">
        <v>64</v>
      </c>
      <c r="AJ6" s="27" t="s">
        <v>64</v>
      </c>
      <c r="AK6" s="27" t="s">
        <v>64</v>
      </c>
      <c r="AL6" s="27">
        <v>3166</v>
      </c>
      <c r="AM6" s="27"/>
      <c r="AN6" s="27"/>
      <c r="AO6" s="27" t="s">
        <v>64</v>
      </c>
      <c r="AP6" s="27" t="s">
        <v>64</v>
      </c>
      <c r="AQ6" s="27" t="s">
        <v>64</v>
      </c>
    </row>
    <row r="7" spans="1:43" customFormat="1" ht="63">
      <c r="A7" s="14" t="s">
        <v>65</v>
      </c>
      <c r="B7" s="16" t="s">
        <v>60</v>
      </c>
      <c r="C7" s="16" t="s">
        <v>60</v>
      </c>
      <c r="D7" s="16"/>
      <c r="E7" s="16" t="s">
        <v>60</v>
      </c>
      <c r="F7" s="16" t="s">
        <v>60</v>
      </c>
      <c r="G7" s="16" t="s">
        <v>60</v>
      </c>
      <c r="H7" s="16" t="s">
        <v>60</v>
      </c>
      <c r="I7" s="16" t="s">
        <v>60</v>
      </c>
      <c r="J7" s="17"/>
      <c r="K7" s="16"/>
      <c r="L7" s="16"/>
      <c r="M7" s="16"/>
      <c r="N7" s="16" t="s">
        <v>60</v>
      </c>
      <c r="O7" s="16" t="s">
        <v>60</v>
      </c>
      <c r="P7" s="16"/>
      <c r="Q7" s="16"/>
      <c r="R7" s="16" t="s">
        <v>60</v>
      </c>
      <c r="S7" s="16" t="s">
        <v>60</v>
      </c>
      <c r="T7" s="16" t="s">
        <v>60</v>
      </c>
      <c r="U7" s="16"/>
      <c r="V7" s="16"/>
      <c r="W7" s="16"/>
      <c r="X7" s="16" t="s">
        <v>60</v>
      </c>
      <c r="Y7" s="16"/>
      <c r="Z7" s="26" t="s">
        <v>60</v>
      </c>
      <c r="AA7" s="26"/>
      <c r="AB7" s="26"/>
      <c r="AC7" s="26"/>
      <c r="AD7" s="26" t="s">
        <v>60</v>
      </c>
      <c r="AE7" s="26"/>
      <c r="AF7" s="27" t="s">
        <v>64</v>
      </c>
      <c r="AG7" s="27"/>
      <c r="AH7" s="27"/>
      <c r="AI7" s="27" t="s">
        <v>64</v>
      </c>
      <c r="AJ7" s="27" t="s">
        <v>64</v>
      </c>
      <c r="AK7" s="27" t="s">
        <v>64</v>
      </c>
      <c r="AL7" s="27">
        <v>3166</v>
      </c>
      <c r="AM7" s="27"/>
      <c r="AN7" s="27"/>
      <c r="AO7" s="27" t="s">
        <v>64</v>
      </c>
      <c r="AP7" s="27" t="s">
        <v>64</v>
      </c>
      <c r="AQ7" s="27" t="s">
        <v>64</v>
      </c>
    </row>
    <row r="8" spans="1:43" customFormat="1">
      <c r="A8" s="14" t="s">
        <v>66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26"/>
      <c r="AA8" s="26"/>
      <c r="AB8" s="26"/>
      <c r="AC8" s="26"/>
      <c r="AD8" s="26"/>
      <c r="AE8" s="26"/>
      <c r="AF8" s="27" t="s">
        <v>64</v>
      </c>
      <c r="AG8" s="27"/>
      <c r="AH8" s="27"/>
      <c r="AI8" s="27"/>
      <c r="AJ8" s="27" t="s">
        <v>64</v>
      </c>
      <c r="AK8" s="27" t="s">
        <v>64</v>
      </c>
      <c r="AL8" s="27"/>
      <c r="AM8" s="27"/>
      <c r="AN8" s="27"/>
      <c r="AO8" s="27"/>
      <c r="AP8" s="27"/>
      <c r="AQ8" s="27"/>
    </row>
    <row r="9" spans="1:43" customFormat="1">
      <c r="A9" s="14" t="s">
        <v>67</v>
      </c>
      <c r="B9" s="16"/>
      <c r="C9" s="16"/>
      <c r="D9" s="16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7"/>
      <c r="Q9" s="17"/>
      <c r="R9" s="16"/>
      <c r="S9" s="16"/>
      <c r="T9" s="16"/>
      <c r="U9" s="16"/>
      <c r="V9" s="16"/>
      <c r="W9" s="16"/>
      <c r="X9" s="16"/>
      <c r="Y9" s="16"/>
      <c r="Z9" s="26"/>
      <c r="AA9" s="26"/>
      <c r="AB9" s="28"/>
      <c r="AC9" s="28"/>
      <c r="AD9" s="26"/>
      <c r="AE9" s="26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customFormat="1" ht="31.5">
      <c r="A10" s="14" t="s">
        <v>68</v>
      </c>
      <c r="B10" s="16"/>
      <c r="C10" s="17"/>
      <c r="D10" s="17"/>
      <c r="E10" s="17"/>
      <c r="F10" s="16"/>
      <c r="G10" s="17"/>
      <c r="H10" s="16"/>
      <c r="I10" s="17"/>
      <c r="J10" s="17"/>
      <c r="K10" s="17"/>
      <c r="L10" s="16"/>
      <c r="M10" s="17"/>
      <c r="N10" s="16"/>
      <c r="O10" s="17"/>
      <c r="P10" s="17"/>
      <c r="Q10" s="17"/>
      <c r="R10" s="16"/>
      <c r="S10" s="17"/>
      <c r="T10" s="16"/>
      <c r="U10" s="17"/>
      <c r="V10" s="17"/>
      <c r="W10" s="17"/>
      <c r="X10" s="16"/>
      <c r="Y10" s="17"/>
      <c r="Z10" s="26"/>
      <c r="AA10" s="28"/>
      <c r="AB10" s="28"/>
      <c r="AC10" s="28"/>
      <c r="AD10" s="26"/>
      <c r="AE10" s="28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customFormat="1">
      <c r="A11" s="14" t="s">
        <v>69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26"/>
      <c r="AA11" s="28"/>
      <c r="AB11" s="28"/>
      <c r="AC11" s="28"/>
      <c r="AD11" s="26"/>
      <c r="AE11" s="28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customFormat="1" ht="31.5">
      <c r="A12" s="14" t="s">
        <v>70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26"/>
      <c r="AA12" s="28"/>
      <c r="AB12" s="28"/>
      <c r="AC12" s="28"/>
      <c r="AD12" s="26"/>
      <c r="AE12" s="28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customFormat="1">
      <c r="A13" s="14" t="s">
        <v>71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26"/>
      <c r="AA13" s="28"/>
      <c r="AB13" s="28"/>
      <c r="AC13" s="28"/>
      <c r="AD13" s="26"/>
      <c r="AE13" s="28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3" customFormat="1" ht="31.5">
      <c r="A14" s="14" t="s">
        <v>72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26"/>
      <c r="AA14" s="28"/>
      <c r="AB14" s="28"/>
      <c r="AC14" s="28"/>
      <c r="AD14" s="26"/>
      <c r="AE14" s="28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customFormat="1" ht="31.5">
      <c r="A15" s="14" t="s">
        <v>73</v>
      </c>
      <c r="B15" s="16"/>
      <c r="C15" s="17"/>
      <c r="D15" s="17"/>
      <c r="E15" s="17"/>
      <c r="F15" s="16"/>
      <c r="G15" s="17"/>
      <c r="H15" s="16"/>
      <c r="I15" s="17"/>
      <c r="J15" s="17"/>
      <c r="K15" s="17"/>
      <c r="L15" s="16"/>
      <c r="M15" s="17"/>
      <c r="N15" s="16"/>
      <c r="O15" s="17"/>
      <c r="P15" s="17"/>
      <c r="Q15" s="17"/>
      <c r="R15" s="16"/>
      <c r="S15" s="17"/>
      <c r="T15" s="16"/>
      <c r="U15" s="17"/>
      <c r="V15" s="17"/>
      <c r="W15" s="17"/>
      <c r="X15" s="16"/>
      <c r="Y15" s="17"/>
      <c r="Z15" s="26"/>
      <c r="AA15" s="28"/>
      <c r="AB15" s="28"/>
      <c r="AC15" s="28"/>
      <c r="AD15" s="26"/>
      <c r="AE15" s="28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 spans="1:43" customFormat="1" ht="31.5">
      <c r="A16" s="14" t="s">
        <v>74</v>
      </c>
      <c r="B16" s="16" t="s">
        <v>60</v>
      </c>
      <c r="C16" s="17"/>
      <c r="D16" s="17"/>
      <c r="E16" s="16"/>
      <c r="F16" s="16" t="s">
        <v>60</v>
      </c>
      <c r="G16" s="16"/>
      <c r="H16" s="16"/>
      <c r="I16" s="16"/>
      <c r="J16" s="17"/>
      <c r="K16" s="17"/>
      <c r="L16" s="16"/>
      <c r="M16" s="16"/>
      <c r="N16" s="16"/>
      <c r="O16" s="16"/>
      <c r="P16" s="17"/>
      <c r="Q16" s="16"/>
      <c r="R16" s="16"/>
      <c r="S16" s="16"/>
      <c r="T16" s="16"/>
      <c r="U16" s="16"/>
      <c r="V16" s="17"/>
      <c r="W16" s="16"/>
      <c r="X16" s="16"/>
      <c r="Y16" s="16"/>
      <c r="Z16" s="26"/>
      <c r="AA16" s="28"/>
      <c r="AB16" s="28"/>
      <c r="AC16" s="28"/>
      <c r="AD16" s="26"/>
      <c r="AE16" s="26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customFormat="1">
      <c r="A17" s="14" t="s">
        <v>75</v>
      </c>
      <c r="B17" s="16"/>
      <c r="C17" s="17"/>
      <c r="D17" s="17"/>
      <c r="E17" s="17"/>
      <c r="F17" s="16"/>
      <c r="G17" s="16"/>
      <c r="H17" s="16"/>
      <c r="I17" s="16"/>
      <c r="J17" s="17"/>
      <c r="K17" s="17"/>
      <c r="L17" s="16"/>
      <c r="M17" s="16"/>
      <c r="N17" s="16"/>
      <c r="O17" s="16"/>
      <c r="P17" s="17"/>
      <c r="Q17" s="16"/>
      <c r="R17" s="16"/>
      <c r="S17" s="16"/>
      <c r="T17" s="16"/>
      <c r="U17" s="16"/>
      <c r="V17" s="17"/>
      <c r="W17" s="17"/>
      <c r="X17" s="16"/>
      <c r="Y17" s="16"/>
      <c r="Z17" s="26"/>
      <c r="AA17" s="28"/>
      <c r="AB17" s="28"/>
      <c r="AC17" s="28"/>
      <c r="AD17" s="26"/>
      <c r="AE17" s="28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customFormat="1">
      <c r="A18" s="14" t="s">
        <v>76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28"/>
      <c r="AA18" s="28"/>
      <c r="AB18" s="28"/>
      <c r="AC18" s="28"/>
      <c r="AD18" s="28"/>
      <c r="AE18" s="28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</row>
    <row r="19" spans="1:43" customFormat="1">
      <c r="A19" s="14" t="s">
        <v>77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8"/>
      <c r="AA19" s="28"/>
      <c r="AB19" s="28"/>
      <c r="AC19" s="28"/>
      <c r="AD19" s="28"/>
      <c r="AE19" s="28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customFormat="1" ht="31.5">
      <c r="A20" s="14" t="s">
        <v>78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6"/>
      <c r="U20" s="16"/>
      <c r="V20" s="16"/>
      <c r="W20" s="16"/>
      <c r="X20" s="16"/>
      <c r="Y20" s="17"/>
      <c r="Z20" s="28"/>
      <c r="AA20" s="28"/>
      <c r="AB20" s="28"/>
      <c r="AC20" s="28"/>
      <c r="AD20" s="28"/>
      <c r="AE20" s="28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customFormat="1">
      <c r="A21" s="14" t="s">
        <v>79</v>
      </c>
      <c r="B21" s="16" t="s">
        <v>60</v>
      </c>
      <c r="C21" s="17"/>
      <c r="D21" s="17"/>
      <c r="E21" s="17"/>
      <c r="F21" s="16" t="s">
        <v>60</v>
      </c>
      <c r="G21" s="17"/>
      <c r="H21" s="17"/>
      <c r="I21" s="17"/>
      <c r="J21" s="17"/>
      <c r="K21" s="17"/>
      <c r="L21" s="17"/>
      <c r="M21" s="17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28"/>
      <c r="AA21" s="28"/>
      <c r="AB21" s="28"/>
      <c r="AC21" s="28"/>
      <c r="AD21" s="28"/>
      <c r="AE21" s="28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customFormat="1" ht="31.5">
      <c r="A22" s="14" t="s">
        <v>80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28"/>
      <c r="AA22" s="28"/>
      <c r="AB22" s="28"/>
      <c r="AC22" s="28"/>
      <c r="AD22" s="28"/>
      <c r="AE22" s="28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customFormat="1" ht="78.75">
      <c r="A23" s="14" t="s">
        <v>81</v>
      </c>
      <c r="B23" s="16"/>
      <c r="C23" s="17"/>
      <c r="D23" s="17"/>
      <c r="E23" s="17"/>
      <c r="F23" s="16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28"/>
      <c r="AA23" s="28"/>
      <c r="AB23" s="28"/>
      <c r="AC23" s="28"/>
      <c r="AD23" s="28"/>
      <c r="AE23" s="28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customFormat="1" ht="31.5">
      <c r="A24" s="14" t="s">
        <v>82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28"/>
      <c r="AA24" s="28"/>
      <c r="AB24" s="28"/>
      <c r="AC24" s="28"/>
      <c r="AD24" s="28"/>
      <c r="AE24" s="28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customFormat="1" ht="47.25">
      <c r="A25" s="14" t="s">
        <v>83</v>
      </c>
      <c r="B25" s="16"/>
      <c r="C25" s="17"/>
      <c r="D25" s="17"/>
      <c r="E25" s="17"/>
      <c r="F25" s="16"/>
      <c r="G25" s="16"/>
      <c r="H25" s="16"/>
      <c r="I25" s="17"/>
      <c r="J25" s="17"/>
      <c r="K25" s="17"/>
      <c r="L25" s="16"/>
      <c r="M25" s="17"/>
      <c r="N25" s="16"/>
      <c r="O25" s="17"/>
      <c r="P25" s="17"/>
      <c r="Q25" s="17"/>
      <c r="R25" s="16"/>
      <c r="S25" s="17"/>
      <c r="T25" s="16"/>
      <c r="U25" s="17"/>
      <c r="V25" s="17"/>
      <c r="W25" s="17"/>
      <c r="X25" s="16"/>
      <c r="Y25" s="16"/>
      <c r="Z25" s="26"/>
      <c r="AA25" s="28"/>
      <c r="AB25" s="28"/>
      <c r="AC25" s="28"/>
      <c r="AD25" s="28"/>
      <c r="AE25" s="28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customFormat="1" ht="31.5">
      <c r="A26" s="14" t="s">
        <v>84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26"/>
      <c r="AA26" s="28"/>
      <c r="AB26" s="28"/>
      <c r="AC26" s="28"/>
      <c r="AD26" s="28"/>
      <c r="AE26" s="28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customFormat="1" ht="31.5">
      <c r="A27" s="14" t="s">
        <v>85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28"/>
      <c r="AA27" s="28"/>
      <c r="AB27" s="28"/>
      <c r="AC27" s="28"/>
      <c r="AD27" s="28"/>
      <c r="AE27" s="28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customFormat="1" ht="63">
      <c r="A28" s="14" t="s">
        <v>86</v>
      </c>
      <c r="B28" s="16"/>
      <c r="C28" s="17"/>
      <c r="D28" s="17"/>
      <c r="E28" s="16"/>
      <c r="F28" s="16"/>
      <c r="G28" s="17"/>
      <c r="H28" s="16"/>
      <c r="I28" s="17"/>
      <c r="J28" s="17"/>
      <c r="K28" s="17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8"/>
      <c r="AA28" s="28"/>
      <c r="AB28" s="28"/>
      <c r="AC28" s="28"/>
      <c r="AD28" s="28"/>
      <c r="AE28" s="28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customFormat="1" ht="31.5">
      <c r="A29" s="14" t="s">
        <v>87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28"/>
      <c r="AA29" s="28"/>
      <c r="AB29" s="28"/>
      <c r="AC29" s="28"/>
      <c r="AD29" s="28"/>
      <c r="AE29" s="28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customFormat="1" ht="47.25">
      <c r="A30" s="14" t="s">
        <v>88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28"/>
      <c r="AA30" s="28"/>
      <c r="AB30" s="28"/>
      <c r="AC30" s="28"/>
      <c r="AD30" s="28"/>
      <c r="AE30" s="28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customFormat="1">
      <c r="A31" s="14" t="s">
        <v>89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28"/>
      <c r="AA31" s="28"/>
      <c r="AB31" s="28"/>
      <c r="AC31" s="28"/>
      <c r="AD31" s="28"/>
      <c r="AE31" s="28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customFormat="1" ht="47.25">
      <c r="A32" s="14" t="s">
        <v>90</v>
      </c>
      <c r="B32" s="16"/>
      <c r="C32" s="17"/>
      <c r="D32" s="17"/>
      <c r="E32" s="16"/>
      <c r="F32" s="16"/>
      <c r="G32" s="17"/>
      <c r="H32" s="16"/>
      <c r="I32" s="17"/>
      <c r="J32" s="17"/>
      <c r="K32" s="17"/>
      <c r="L32" s="1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28"/>
      <c r="AA32" s="28"/>
      <c r="AB32" s="28"/>
      <c r="AC32" s="28"/>
      <c r="AD32" s="28"/>
      <c r="AE32" s="28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customFormat="1" ht="47.25">
      <c r="A33" s="14" t="s">
        <v>91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8"/>
      <c r="AA33" s="28"/>
      <c r="AB33" s="28"/>
      <c r="AC33" s="28"/>
      <c r="AD33" s="28"/>
      <c r="AE33" s="28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customFormat="1" ht="31.5">
      <c r="A34" s="14" t="s">
        <v>92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8"/>
      <c r="AA34" s="28"/>
      <c r="AB34" s="28"/>
      <c r="AC34" s="28"/>
      <c r="AD34" s="28"/>
      <c r="AE34" s="28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customFormat="1" ht="47.25">
      <c r="A35" s="14" t="s">
        <v>93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28"/>
      <c r="AA35" s="28"/>
      <c r="AB35" s="28"/>
      <c r="AC35" s="28"/>
      <c r="AD35" s="28"/>
      <c r="AE35" s="28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</row>
    <row r="36" spans="1:43" customFormat="1" ht="47.25">
      <c r="A36" s="14" t="s">
        <v>94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8"/>
      <c r="AA36" s="28"/>
      <c r="AB36" s="28"/>
      <c r="AC36" s="28"/>
      <c r="AD36" s="28"/>
      <c r="AE36" s="28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customFormat="1" ht="47.25">
      <c r="A37" s="14" t="s">
        <v>95</v>
      </c>
      <c r="B37" s="17"/>
      <c r="C37" s="17"/>
      <c r="D37" s="17"/>
      <c r="E37" s="17"/>
      <c r="F37" s="17"/>
      <c r="G37" s="17"/>
      <c r="H37" s="16"/>
      <c r="I37" s="17"/>
      <c r="J37" s="17"/>
      <c r="K37" s="17"/>
      <c r="L37" s="16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28"/>
      <c r="AA37" s="28"/>
      <c r="AB37" s="28"/>
      <c r="AC37" s="28"/>
      <c r="AD37" s="28"/>
      <c r="AE37" s="28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</row>
    <row r="38" spans="1:43" customFormat="1">
      <c r="A38" s="14" t="s">
        <v>96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28"/>
      <c r="AA38" s="28"/>
      <c r="AB38" s="28"/>
      <c r="AC38" s="28"/>
      <c r="AD38" s="28"/>
      <c r="AE38" s="28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customFormat="1" ht="31.5">
      <c r="A39" s="14" t="s">
        <v>97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28"/>
      <c r="AA39" s="28"/>
      <c r="AB39" s="28"/>
      <c r="AC39" s="28"/>
      <c r="AD39" s="28"/>
      <c r="AE39" s="28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3" customFormat="1" ht="31.5">
      <c r="A40" s="14" t="s">
        <v>98</v>
      </c>
      <c r="B40" s="16"/>
      <c r="C40" s="17"/>
      <c r="D40" s="17"/>
      <c r="E40" s="17"/>
      <c r="F40" s="16"/>
      <c r="G40" s="16"/>
      <c r="H40" s="16"/>
      <c r="I40" s="17"/>
      <c r="J40" s="17"/>
      <c r="K40" s="17"/>
      <c r="L40" s="16"/>
      <c r="M40" s="16"/>
      <c r="N40" s="16"/>
      <c r="O40" s="17"/>
      <c r="P40" s="17"/>
      <c r="Q40" s="17"/>
      <c r="R40" s="16"/>
      <c r="S40" s="17"/>
      <c r="T40" s="16"/>
      <c r="U40" s="17"/>
      <c r="V40" s="17"/>
      <c r="W40" s="16"/>
      <c r="X40" s="16"/>
      <c r="Y40" s="16"/>
      <c r="Z40" s="28"/>
      <c r="AA40" s="28"/>
      <c r="AB40" s="28"/>
      <c r="AC40" s="28"/>
      <c r="AD40" s="28"/>
      <c r="AE40" s="28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customFormat="1" ht="78.75">
      <c r="A41" s="14" t="s">
        <v>99</v>
      </c>
      <c r="B41" s="16" t="s">
        <v>60</v>
      </c>
      <c r="C41" s="17"/>
      <c r="D41" s="17"/>
      <c r="E41" s="16"/>
      <c r="F41" s="16" t="s">
        <v>60</v>
      </c>
      <c r="G41" s="16"/>
      <c r="H41" s="16"/>
      <c r="I41" s="17"/>
      <c r="J41" s="17"/>
      <c r="K41" s="17"/>
      <c r="L41" s="16"/>
      <c r="M41" s="16"/>
      <c r="N41" s="16"/>
      <c r="O41" s="16"/>
      <c r="P41" s="17"/>
      <c r="Q41" s="16"/>
      <c r="R41" s="16"/>
      <c r="S41" s="16"/>
      <c r="T41" s="16"/>
      <c r="U41" s="17"/>
      <c r="V41" s="17"/>
      <c r="W41" s="16"/>
      <c r="X41" s="16"/>
      <c r="Y41" s="16"/>
      <c r="Z41" s="26"/>
      <c r="AA41" s="28"/>
      <c r="AB41" s="28"/>
      <c r="AC41" s="26"/>
      <c r="AD41" s="26"/>
      <c r="AE41" s="26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customFormat="1" ht="47.25">
      <c r="A42" s="14" t="s">
        <v>41</v>
      </c>
      <c r="B42" s="16" t="s">
        <v>60</v>
      </c>
      <c r="C42" s="17"/>
      <c r="D42" s="17"/>
      <c r="E42" s="16"/>
      <c r="F42" s="16" t="s">
        <v>60</v>
      </c>
      <c r="G42" s="16"/>
      <c r="H42" s="16"/>
      <c r="I42" s="17"/>
      <c r="J42" s="17"/>
      <c r="K42" s="17"/>
      <c r="L42" s="16"/>
      <c r="M42" s="16"/>
      <c r="N42" s="16"/>
      <c r="O42" s="16"/>
      <c r="P42" s="17"/>
      <c r="Q42" s="16"/>
      <c r="R42" s="16"/>
      <c r="S42" s="16"/>
      <c r="T42" s="16"/>
      <c r="U42" s="17"/>
      <c r="V42" s="17"/>
      <c r="W42" s="16"/>
      <c r="X42" s="16"/>
      <c r="Y42" s="16"/>
      <c r="Z42" s="26"/>
      <c r="AA42" s="28"/>
      <c r="AB42" s="28"/>
      <c r="AC42" s="26"/>
      <c r="AD42" s="26"/>
      <c r="AE42" s="26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customFormat="1" ht="94.5">
      <c r="A43" s="14" t="s">
        <v>100</v>
      </c>
      <c r="B43" s="15">
        <v>188</v>
      </c>
      <c r="C43" s="16"/>
      <c r="D43" s="16"/>
      <c r="E43" s="16"/>
      <c r="F43" s="16">
        <v>188</v>
      </c>
      <c r="G43" s="16"/>
      <c r="H43" s="16"/>
      <c r="I43" s="16"/>
      <c r="J43" s="17"/>
      <c r="K43" s="17"/>
      <c r="L43" s="16"/>
      <c r="M43" s="16"/>
      <c r="N43" s="15"/>
      <c r="O43" s="17"/>
      <c r="P43" s="17"/>
      <c r="Q43" s="15"/>
      <c r="R43" s="16"/>
      <c r="S43" s="16"/>
      <c r="T43" s="16"/>
      <c r="U43" s="16"/>
      <c r="V43" s="17"/>
      <c r="W43" s="16"/>
      <c r="X43" s="16"/>
      <c r="Y43" s="16"/>
      <c r="Z43" s="26" t="s">
        <v>60</v>
      </c>
      <c r="AA43" s="28"/>
      <c r="AB43" s="28"/>
      <c r="AC43" s="26" t="s">
        <v>60</v>
      </c>
      <c r="AD43" s="26" t="s">
        <v>60</v>
      </c>
      <c r="AE43" s="26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customFormat="1" ht="31.5">
      <c r="A44" s="14" t="s">
        <v>101</v>
      </c>
      <c r="B44" s="16"/>
      <c r="C44" s="16"/>
      <c r="D44" s="16"/>
      <c r="E44" s="16"/>
      <c r="F44" s="16"/>
      <c r="G44" s="16"/>
      <c r="H44" s="16"/>
      <c r="I44" s="17"/>
      <c r="J44" s="17"/>
      <c r="K44" s="17"/>
      <c r="L44" s="16"/>
      <c r="M44" s="17"/>
      <c r="N44" s="15"/>
      <c r="O44" s="17"/>
      <c r="P44" s="17"/>
      <c r="Q44" s="15"/>
      <c r="R44" s="16"/>
      <c r="S44" s="16"/>
      <c r="T44" s="16"/>
      <c r="U44" s="17"/>
      <c r="V44" s="17"/>
      <c r="W44" s="16"/>
      <c r="X44" s="16"/>
      <c r="Y44" s="17"/>
      <c r="Z44" s="26"/>
      <c r="AA44" s="28"/>
      <c r="AB44" s="28"/>
      <c r="AC44" s="28"/>
      <c r="AD44" s="26"/>
      <c r="AE44" s="26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</row>
    <row r="45" spans="1:43" customFormat="1">
      <c r="A45" s="14" t="s">
        <v>102</v>
      </c>
      <c r="B45" s="18">
        <v>188</v>
      </c>
      <c r="C45" s="17"/>
      <c r="D45" s="17"/>
      <c r="E45" s="16"/>
      <c r="F45" s="18">
        <v>188</v>
      </c>
      <c r="G45" s="18"/>
      <c r="H45" s="16"/>
      <c r="I45" s="17"/>
      <c r="J45" s="17"/>
      <c r="K45" s="17"/>
      <c r="L45" s="16"/>
      <c r="M45" s="16"/>
      <c r="N45" s="16"/>
      <c r="O45" s="17"/>
      <c r="P45" s="17"/>
      <c r="Q45" s="16"/>
      <c r="R45" s="16"/>
      <c r="S45" s="16"/>
      <c r="T45" s="16"/>
      <c r="U45" s="16"/>
      <c r="V45" s="17"/>
      <c r="W45" s="16"/>
      <c r="X45" s="16"/>
      <c r="Y45" s="16"/>
      <c r="Z45" s="26"/>
      <c r="AA45" s="28"/>
      <c r="AB45" s="28"/>
      <c r="AC45" s="28"/>
      <c r="AD45" s="26"/>
      <c r="AE45" s="28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customFormat="1" ht="47.25">
      <c r="A46" s="14" t="s">
        <v>103</v>
      </c>
      <c r="B46" s="16"/>
      <c r="C46" s="17"/>
      <c r="D46" s="17"/>
      <c r="E46" s="16"/>
      <c r="F46" s="16"/>
      <c r="G46" s="16"/>
      <c r="H46" s="16"/>
      <c r="I46" s="17"/>
      <c r="J46" s="17"/>
      <c r="K46" s="17"/>
      <c r="L46" s="16"/>
      <c r="M46" s="17"/>
      <c r="N46" s="16"/>
      <c r="O46" s="17"/>
      <c r="P46" s="17"/>
      <c r="Q46" s="16"/>
      <c r="R46" s="16"/>
      <c r="S46" s="16"/>
      <c r="T46" s="16"/>
      <c r="U46" s="16"/>
      <c r="V46" s="17"/>
      <c r="W46" s="16"/>
      <c r="X46" s="16"/>
      <c r="Y46" s="16"/>
      <c r="Z46" s="26" t="s">
        <v>60</v>
      </c>
      <c r="AA46" s="28"/>
      <c r="AB46" s="28"/>
      <c r="AC46" s="26" t="s">
        <v>60</v>
      </c>
      <c r="AD46" s="26" t="s">
        <v>60</v>
      </c>
      <c r="AE46" s="26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</row>
    <row r="47" spans="1:43" customFormat="1" ht="63">
      <c r="A47" s="14" t="s">
        <v>104</v>
      </c>
      <c r="B47" s="16"/>
      <c r="C47" s="16"/>
      <c r="D47" s="17"/>
      <c r="E47" s="16"/>
      <c r="F47" s="16"/>
      <c r="G47" s="16"/>
      <c r="H47" s="16"/>
      <c r="I47" s="16"/>
      <c r="J47" s="17"/>
      <c r="K47" s="17"/>
      <c r="L47" s="16"/>
      <c r="M47" s="16"/>
      <c r="N47" s="16"/>
      <c r="O47" s="17"/>
      <c r="P47" s="17"/>
      <c r="Q47" s="16"/>
      <c r="R47" s="16"/>
      <c r="S47" s="16"/>
      <c r="T47" s="16"/>
      <c r="U47" s="17"/>
      <c r="V47" s="17"/>
      <c r="W47" s="16"/>
      <c r="X47" s="16"/>
      <c r="Y47" s="16"/>
      <c r="Z47" s="26"/>
      <c r="AA47" s="28"/>
      <c r="AB47" s="28"/>
      <c r="AC47" s="26"/>
      <c r="AD47" s="26"/>
      <c r="AE47" s="26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customFormat="1">
      <c r="A48" s="14" t="s">
        <v>105</v>
      </c>
      <c r="B48" s="16" t="s">
        <v>60</v>
      </c>
      <c r="C48" s="16"/>
      <c r="D48" s="17"/>
      <c r="E48" s="16"/>
      <c r="F48" s="16" t="s">
        <v>60</v>
      </c>
      <c r="G48" s="16"/>
      <c r="H48" s="16" t="s">
        <v>60</v>
      </c>
      <c r="I48" s="16"/>
      <c r="J48" s="16"/>
      <c r="K48" s="17"/>
      <c r="L48" s="16" t="s">
        <v>60</v>
      </c>
      <c r="M48" s="16"/>
      <c r="N48" s="16"/>
      <c r="O48" s="16"/>
      <c r="P48" s="17"/>
      <c r="Q48" s="16"/>
      <c r="R48" s="16"/>
      <c r="S48" s="16"/>
      <c r="T48" s="16" t="s">
        <v>60</v>
      </c>
      <c r="U48" s="16"/>
      <c r="V48" s="17"/>
      <c r="W48" s="16"/>
      <c r="X48" s="16" t="s">
        <v>60</v>
      </c>
      <c r="Y48" s="16"/>
      <c r="Z48" s="26" t="s">
        <v>60</v>
      </c>
      <c r="AA48" s="26"/>
      <c r="AB48" s="28"/>
      <c r="AC48" s="26" t="s">
        <v>60</v>
      </c>
      <c r="AD48" s="26" t="s">
        <v>60</v>
      </c>
      <c r="AE48" s="26"/>
      <c r="AF48" s="27" t="s">
        <v>64</v>
      </c>
      <c r="AG48" s="27"/>
      <c r="AH48" s="27"/>
      <c r="AI48" s="27" t="s">
        <v>64</v>
      </c>
      <c r="AJ48" s="27"/>
      <c r="AK48" s="27"/>
      <c r="AL48" s="27" t="s">
        <v>64</v>
      </c>
      <c r="AM48" s="27"/>
      <c r="AN48" s="27"/>
      <c r="AO48" s="27"/>
      <c r="AP48" s="27" t="s">
        <v>64</v>
      </c>
      <c r="AQ48" s="27"/>
    </row>
    <row r="49" spans="1:43" customFormat="1">
      <c r="A49" s="14" t="s">
        <v>106</v>
      </c>
      <c r="B49" s="16" t="s">
        <v>60</v>
      </c>
      <c r="C49" s="16"/>
      <c r="D49" s="17"/>
      <c r="E49" s="16"/>
      <c r="F49" s="16" t="s">
        <v>60</v>
      </c>
      <c r="G49" s="16"/>
      <c r="H49" s="16" t="s">
        <v>60</v>
      </c>
      <c r="I49" s="16"/>
      <c r="J49" s="16"/>
      <c r="K49" s="17"/>
      <c r="L49" s="16" t="s">
        <v>60</v>
      </c>
      <c r="M49" s="16"/>
      <c r="N49" s="16"/>
      <c r="O49" s="16"/>
      <c r="P49" s="17"/>
      <c r="Q49" s="16"/>
      <c r="R49" s="16"/>
      <c r="S49" s="16"/>
      <c r="T49" s="16" t="s">
        <v>60</v>
      </c>
      <c r="U49" s="16"/>
      <c r="V49" s="17"/>
      <c r="W49" s="16"/>
      <c r="X49" s="16" t="s">
        <v>60</v>
      </c>
      <c r="Y49" s="16"/>
      <c r="Z49" s="26" t="s">
        <v>60</v>
      </c>
      <c r="AA49" s="26"/>
      <c r="AB49" s="28"/>
      <c r="AC49" s="26" t="s">
        <v>60</v>
      </c>
      <c r="AD49" s="26" t="s">
        <v>60</v>
      </c>
      <c r="AE49" s="26"/>
      <c r="AF49" s="27" t="s">
        <v>64</v>
      </c>
      <c r="AG49" s="27"/>
      <c r="AH49" s="27"/>
      <c r="AI49" s="27" t="s">
        <v>64</v>
      </c>
      <c r="AJ49" s="27"/>
      <c r="AK49" s="27"/>
      <c r="AL49" s="27" t="s">
        <v>64</v>
      </c>
      <c r="AM49" s="27"/>
      <c r="AN49" s="27"/>
      <c r="AO49" s="27"/>
      <c r="AP49" s="27" t="s">
        <v>64</v>
      </c>
      <c r="AQ49" s="27"/>
    </row>
    <row r="50" spans="1:43" customFormat="1" ht="31.5">
      <c r="A50" s="14" t="s">
        <v>107</v>
      </c>
      <c r="B50" s="16"/>
      <c r="C50" s="16"/>
      <c r="D50" s="17"/>
      <c r="E50" s="16"/>
      <c r="F50" s="16"/>
      <c r="G50" s="16"/>
      <c r="H50" s="16"/>
      <c r="I50" s="17"/>
      <c r="J50" s="17"/>
      <c r="K50" s="17"/>
      <c r="L50" s="16"/>
      <c r="M50" s="16"/>
      <c r="N50" s="16"/>
      <c r="O50" s="17"/>
      <c r="P50" s="17"/>
      <c r="Q50" s="16"/>
      <c r="R50" s="16"/>
      <c r="S50" s="16"/>
      <c r="T50" s="16"/>
      <c r="U50" s="16"/>
      <c r="V50" s="17"/>
      <c r="W50" s="16"/>
      <c r="X50" s="16"/>
      <c r="Y50" s="16"/>
      <c r="Z50" s="26"/>
      <c r="AA50" s="28"/>
      <c r="AB50" s="28"/>
      <c r="AC50" s="28"/>
      <c r="AD50" s="26"/>
      <c r="AE50" s="26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customFormat="1" ht="31.5">
      <c r="A51" s="14" t="s">
        <v>108</v>
      </c>
      <c r="B51" s="16"/>
      <c r="C51" s="16"/>
      <c r="D51" s="17"/>
      <c r="E51" s="16"/>
      <c r="F51" s="16"/>
      <c r="G51" s="16"/>
      <c r="H51" s="16"/>
      <c r="I51" s="16"/>
      <c r="J51" s="17"/>
      <c r="K51" s="17"/>
      <c r="L51" s="16"/>
      <c r="M51" s="16"/>
      <c r="N51" s="16"/>
      <c r="O51" s="16"/>
      <c r="P51" s="17"/>
      <c r="Q51" s="16"/>
      <c r="R51" s="16"/>
      <c r="S51" s="16"/>
      <c r="T51" s="16"/>
      <c r="U51" s="16"/>
      <c r="V51" s="17"/>
      <c r="W51" s="16"/>
      <c r="X51" s="16"/>
      <c r="Y51" s="16"/>
      <c r="Z51" s="26" t="s">
        <v>60</v>
      </c>
      <c r="AA51" s="28"/>
      <c r="AB51" s="28"/>
      <c r="AC51" s="26" t="s">
        <v>60</v>
      </c>
      <c r="AD51" s="26"/>
      <c r="AE51" s="26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</row>
    <row r="52" spans="1:43" customFormat="1" ht="63">
      <c r="A52" s="14" t="s">
        <v>109</v>
      </c>
      <c r="B52" s="16" t="s">
        <v>60</v>
      </c>
      <c r="C52" s="16"/>
      <c r="D52" s="17"/>
      <c r="E52" s="16"/>
      <c r="F52" s="16" t="s">
        <v>60</v>
      </c>
      <c r="G52" s="16"/>
      <c r="H52" s="16"/>
      <c r="I52" s="16"/>
      <c r="J52" s="17"/>
      <c r="K52" s="17"/>
      <c r="L52" s="16"/>
      <c r="M52" s="16"/>
      <c r="N52" s="16"/>
      <c r="O52" s="16"/>
      <c r="P52" s="17"/>
      <c r="Q52" s="16"/>
      <c r="R52" s="16"/>
      <c r="S52" s="16"/>
      <c r="T52" s="16"/>
      <c r="U52" s="16"/>
      <c r="V52" s="17"/>
      <c r="W52" s="17"/>
      <c r="X52" s="16"/>
      <c r="Y52" s="16"/>
      <c r="Z52" s="26"/>
      <c r="AA52" s="26"/>
      <c r="AB52" s="28"/>
      <c r="AC52" s="28"/>
      <c r="AD52" s="26"/>
      <c r="AE52" s="26"/>
      <c r="AF52" s="27"/>
      <c r="AG52" s="27"/>
      <c r="AH52" s="27"/>
      <c r="AI52" s="27"/>
      <c r="AJ52" s="27"/>
      <c r="AK52" s="27"/>
      <c r="AL52" s="27" t="s">
        <v>64</v>
      </c>
      <c r="AM52" s="27"/>
      <c r="AN52" s="27"/>
      <c r="AO52" s="27"/>
      <c r="AP52" s="30" t="s">
        <v>64</v>
      </c>
      <c r="AQ52" s="27"/>
    </row>
    <row r="53" spans="1:43" customFormat="1" ht="47.25">
      <c r="A53" s="14" t="s">
        <v>110</v>
      </c>
      <c r="B53" s="16" t="s">
        <v>60</v>
      </c>
      <c r="C53" s="16"/>
      <c r="D53" s="17"/>
      <c r="E53" s="17"/>
      <c r="F53" s="16" t="s">
        <v>60</v>
      </c>
      <c r="G53" s="16"/>
      <c r="H53" s="16"/>
      <c r="I53" s="17"/>
      <c r="J53" s="17"/>
      <c r="K53" s="17"/>
      <c r="L53" s="16"/>
      <c r="M53" s="17"/>
      <c r="N53" s="16"/>
      <c r="O53" s="16"/>
      <c r="P53" s="17"/>
      <c r="Q53" s="17"/>
      <c r="R53" s="16"/>
      <c r="S53" s="16"/>
      <c r="T53" s="16"/>
      <c r="U53" s="16"/>
      <c r="V53" s="17"/>
      <c r="W53" s="17"/>
      <c r="X53" s="16"/>
      <c r="Y53" s="16"/>
      <c r="Z53" s="26"/>
      <c r="AA53" s="28"/>
      <c r="AB53" s="28"/>
      <c r="AC53" s="28"/>
      <c r="AD53" s="26"/>
      <c r="AE53" s="26"/>
      <c r="AF53" s="27"/>
      <c r="AG53" s="27"/>
      <c r="AH53" s="27"/>
      <c r="AI53" s="27"/>
      <c r="AJ53" s="27"/>
      <c r="AK53" s="27"/>
      <c r="AL53" s="27" t="s">
        <v>64</v>
      </c>
      <c r="AM53" s="27"/>
      <c r="AN53" s="27"/>
      <c r="AO53" s="27"/>
      <c r="AP53" s="30" t="s">
        <v>64</v>
      </c>
      <c r="AQ53" s="27"/>
    </row>
    <row r="54" spans="1:43" customFormat="1" ht="47.25">
      <c r="A54" s="14" t="s">
        <v>111</v>
      </c>
      <c r="B54" s="16"/>
      <c r="C54" s="17"/>
      <c r="D54" s="17"/>
      <c r="E54" s="17"/>
      <c r="F54" s="16"/>
      <c r="G54" s="16"/>
      <c r="H54" s="16"/>
      <c r="I54" s="17"/>
      <c r="J54" s="17"/>
      <c r="K54" s="17"/>
      <c r="L54" s="16"/>
      <c r="M54" s="17"/>
      <c r="N54" s="16"/>
      <c r="O54" s="17"/>
      <c r="P54" s="17"/>
      <c r="Q54" s="17"/>
      <c r="R54" s="16"/>
      <c r="S54" s="16"/>
      <c r="T54" s="16"/>
      <c r="U54" s="17"/>
      <c r="V54" s="17"/>
      <c r="W54" s="17"/>
      <c r="X54" s="16"/>
      <c r="Y54" s="16"/>
      <c r="Z54" s="26"/>
      <c r="AA54" s="28"/>
      <c r="AB54" s="28"/>
      <c r="AC54" s="28"/>
      <c r="AD54" s="26"/>
      <c r="AE54" s="28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customFormat="1" ht="47.25">
      <c r="A55" s="14" t="s">
        <v>112</v>
      </c>
      <c r="B55" s="16"/>
      <c r="C55" s="16"/>
      <c r="D55" s="17"/>
      <c r="E55" s="16"/>
      <c r="F55" s="16"/>
      <c r="G55" s="16"/>
      <c r="H55" s="16"/>
      <c r="I55" s="16"/>
      <c r="J55" s="17"/>
      <c r="K55" s="17"/>
      <c r="L55" s="16"/>
      <c r="M55" s="16"/>
      <c r="N55" s="16"/>
      <c r="O55" s="16"/>
      <c r="P55" s="17"/>
      <c r="Q55" s="16"/>
      <c r="R55" s="16"/>
      <c r="S55" s="16"/>
      <c r="T55" s="16"/>
      <c r="U55" s="16"/>
      <c r="V55" s="17"/>
      <c r="W55" s="17"/>
      <c r="X55" s="16"/>
      <c r="Y55" s="16"/>
      <c r="Z55" s="26"/>
      <c r="AA55" s="28"/>
      <c r="AB55" s="28"/>
      <c r="AC55" s="28"/>
      <c r="AD55" s="26"/>
      <c r="AE55" s="26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customFormat="1" ht="31.5">
      <c r="A56" s="14" t="s">
        <v>113</v>
      </c>
      <c r="B56" s="15">
        <v>899</v>
      </c>
      <c r="C56" s="16"/>
      <c r="D56" s="16"/>
      <c r="E56" s="16"/>
      <c r="F56" s="15"/>
      <c r="G56" s="15" t="s">
        <v>60</v>
      </c>
      <c r="H56" s="15">
        <v>15618</v>
      </c>
      <c r="I56" s="16"/>
      <c r="J56" s="16"/>
      <c r="K56" s="17" t="s">
        <v>60</v>
      </c>
      <c r="L56" s="16" t="s">
        <v>60</v>
      </c>
      <c r="M56" s="16"/>
      <c r="N56" s="15">
        <v>29001</v>
      </c>
      <c r="O56" s="16" t="s">
        <v>60</v>
      </c>
      <c r="P56" s="16"/>
      <c r="Q56" s="16" t="s">
        <v>60</v>
      </c>
      <c r="R56" s="15">
        <v>471</v>
      </c>
      <c r="S56" s="15">
        <v>1041</v>
      </c>
      <c r="T56" s="15">
        <v>12048</v>
      </c>
      <c r="U56" s="16"/>
      <c r="V56" s="16"/>
      <c r="W56" s="16" t="s">
        <v>60</v>
      </c>
      <c r="X56" s="16" t="s">
        <v>60</v>
      </c>
      <c r="Y56" s="16" t="s">
        <v>60</v>
      </c>
      <c r="Z56" s="29">
        <v>3308</v>
      </c>
      <c r="AA56" s="26" t="s">
        <v>60</v>
      </c>
      <c r="AB56" s="28"/>
      <c r="AC56" s="26"/>
      <c r="AD56" s="26" t="s">
        <v>60</v>
      </c>
      <c r="AE56" s="26" t="s">
        <v>60</v>
      </c>
      <c r="AF56" s="27">
        <v>3738</v>
      </c>
      <c r="AG56" s="27"/>
      <c r="AH56" s="27"/>
      <c r="AI56" s="27" t="s">
        <v>64</v>
      </c>
      <c r="AJ56" s="27" t="s">
        <v>64</v>
      </c>
      <c r="AK56" s="27" t="s">
        <v>64</v>
      </c>
      <c r="AL56" s="27">
        <v>26236</v>
      </c>
      <c r="AM56" s="27"/>
      <c r="AN56" s="27"/>
      <c r="AO56" s="27" t="s">
        <v>64</v>
      </c>
      <c r="AP56" s="27" t="s">
        <v>64</v>
      </c>
      <c r="AQ56" s="27">
        <v>2994</v>
      </c>
    </row>
    <row r="57" spans="1:43" customFormat="1" ht="31.5">
      <c r="A57" s="14" t="s">
        <v>114</v>
      </c>
      <c r="B57" s="16"/>
      <c r="C57" s="16"/>
      <c r="D57" s="17"/>
      <c r="E57" s="16"/>
      <c r="F57" s="16"/>
      <c r="G57" s="16"/>
      <c r="H57" s="15">
        <v>15618</v>
      </c>
      <c r="I57" s="16"/>
      <c r="J57" s="17"/>
      <c r="K57" s="17" t="s">
        <v>60</v>
      </c>
      <c r="L57" s="16" t="s">
        <v>60</v>
      </c>
      <c r="M57" s="16"/>
      <c r="N57" s="16"/>
      <c r="O57" s="16"/>
      <c r="P57" s="17"/>
      <c r="Q57" s="16"/>
      <c r="R57" s="16"/>
      <c r="S57" s="16"/>
      <c r="T57" s="16"/>
      <c r="U57" s="16"/>
      <c r="V57" s="17"/>
      <c r="W57" s="16"/>
      <c r="X57" s="16"/>
      <c r="Y57" s="16"/>
      <c r="Z57" s="26"/>
      <c r="AA57" s="26"/>
      <c r="AB57" s="28"/>
      <c r="AC57" s="26"/>
      <c r="AD57" s="26"/>
      <c r="AE57" s="26"/>
      <c r="AF57" s="27"/>
      <c r="AG57" s="27"/>
      <c r="AH57" s="27"/>
      <c r="AI57" s="27"/>
      <c r="AJ57" s="27"/>
      <c r="AK57" s="27"/>
      <c r="AL57" s="27" t="s">
        <v>64</v>
      </c>
      <c r="AM57" s="27"/>
      <c r="AN57" s="27"/>
      <c r="AO57" s="27"/>
      <c r="AP57" s="27"/>
      <c r="AQ57" s="27" t="s">
        <v>64</v>
      </c>
    </row>
    <row r="58" spans="1:43" customFormat="1">
      <c r="A58" s="14" t="s">
        <v>115</v>
      </c>
      <c r="B58" s="16"/>
      <c r="C58" s="16"/>
      <c r="D58" s="16"/>
      <c r="E58" s="16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/>
      <c r="W58" s="16"/>
      <c r="X58" s="16"/>
      <c r="Y58" s="16"/>
      <c r="Z58" s="26"/>
      <c r="AA58" s="28"/>
      <c r="AB58" s="28"/>
      <c r="AC58" s="28"/>
      <c r="AD58" s="26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</row>
    <row r="59" spans="1:43" customFormat="1" ht="31.5">
      <c r="A59" s="14" t="s">
        <v>116</v>
      </c>
      <c r="B59" s="16"/>
      <c r="C59" s="17"/>
      <c r="D59" s="17"/>
      <c r="E59" s="16"/>
      <c r="F59" s="16"/>
      <c r="G59" s="16"/>
      <c r="H59" s="16"/>
      <c r="I59" s="16"/>
      <c r="J59" s="17"/>
      <c r="K59" s="17"/>
      <c r="L59" s="16"/>
      <c r="M59" s="17"/>
      <c r="N59" s="16"/>
      <c r="O59" s="16"/>
      <c r="P59" s="17"/>
      <c r="Q59" s="17"/>
      <c r="R59" s="16"/>
      <c r="S59" s="17"/>
      <c r="T59" s="16"/>
      <c r="U59" s="17"/>
      <c r="V59" s="17"/>
      <c r="W59" s="17"/>
      <c r="X59" s="16"/>
      <c r="Y59" s="16"/>
      <c r="Z59" s="28"/>
      <c r="AA59" s="28"/>
      <c r="AB59" s="28"/>
      <c r="AC59" s="28"/>
      <c r="AD59" s="28"/>
      <c r="AE59" s="28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</row>
    <row r="60" spans="1:43" customFormat="1" ht="47.25">
      <c r="A60" s="14" t="s">
        <v>117</v>
      </c>
      <c r="B60" s="15">
        <v>899</v>
      </c>
      <c r="C60" s="16"/>
      <c r="D60" s="16"/>
      <c r="E60" s="16"/>
      <c r="F60" s="15"/>
      <c r="G60" s="15" t="s">
        <v>60</v>
      </c>
      <c r="H60" s="16"/>
      <c r="I60" s="16"/>
      <c r="J60" s="16"/>
      <c r="K60" s="17"/>
      <c r="L60" s="16"/>
      <c r="M60" s="16"/>
      <c r="N60" s="15">
        <v>28931</v>
      </c>
      <c r="O60" s="16" t="s">
        <v>60</v>
      </c>
      <c r="P60" s="16"/>
      <c r="Q60" s="16" t="s">
        <v>60</v>
      </c>
      <c r="R60" s="15">
        <v>401</v>
      </c>
      <c r="S60" s="15">
        <v>1041</v>
      </c>
      <c r="T60" s="16" t="s">
        <v>60</v>
      </c>
      <c r="U60" s="16"/>
      <c r="V60" s="16"/>
      <c r="W60" s="16" t="s">
        <v>60</v>
      </c>
      <c r="X60" s="16" t="s">
        <v>60</v>
      </c>
      <c r="Y60" s="16" t="s">
        <v>60</v>
      </c>
      <c r="Z60" s="29">
        <v>3308</v>
      </c>
      <c r="AA60" s="26" t="s">
        <v>60</v>
      </c>
      <c r="AB60" s="28"/>
      <c r="AC60" s="26"/>
      <c r="AD60" s="26" t="s">
        <v>60</v>
      </c>
      <c r="AE60" s="26" t="s">
        <v>60</v>
      </c>
      <c r="AF60" s="27">
        <v>3738</v>
      </c>
      <c r="AG60" s="27"/>
      <c r="AH60" s="27"/>
      <c r="AI60" s="27" t="s">
        <v>64</v>
      </c>
      <c r="AJ60" s="27" t="s">
        <v>64</v>
      </c>
      <c r="AK60" s="27" t="s">
        <v>64</v>
      </c>
      <c r="AL60" s="27" t="s">
        <v>64</v>
      </c>
      <c r="AM60" s="27"/>
      <c r="AN60" s="27"/>
      <c r="AO60" s="27" t="s">
        <v>64</v>
      </c>
      <c r="AP60" s="27" t="s">
        <v>64</v>
      </c>
      <c r="AQ60" s="27" t="s">
        <v>64</v>
      </c>
    </row>
    <row r="61" spans="1:43" customFormat="1" ht="31.5">
      <c r="A61" s="14" t="s">
        <v>118</v>
      </c>
      <c r="B61" s="16"/>
      <c r="C61" s="17"/>
      <c r="D61" s="17"/>
      <c r="E61" s="17"/>
      <c r="F61" s="16"/>
      <c r="G61" s="17"/>
      <c r="H61" s="16"/>
      <c r="I61" s="17"/>
      <c r="J61" s="17"/>
      <c r="K61" s="17"/>
      <c r="L61" s="16"/>
      <c r="M61" s="17"/>
      <c r="N61" s="16"/>
      <c r="O61" s="17"/>
      <c r="P61" s="17"/>
      <c r="Q61" s="17"/>
      <c r="R61" s="16"/>
      <c r="S61" s="17"/>
      <c r="T61" s="16"/>
      <c r="U61" s="17"/>
      <c r="V61" s="17"/>
      <c r="W61" s="17"/>
      <c r="X61" s="16"/>
      <c r="Y61" s="16"/>
      <c r="Z61" s="26"/>
      <c r="AA61" s="28"/>
      <c r="AB61" s="28"/>
      <c r="AC61" s="28"/>
      <c r="AD61" s="26"/>
      <c r="AE61" s="28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customFormat="1" ht="47.25">
      <c r="A62" s="14" t="s">
        <v>119</v>
      </c>
      <c r="B62" s="16">
        <v>3798</v>
      </c>
      <c r="C62" s="16"/>
      <c r="D62" s="17"/>
      <c r="E62" s="16"/>
      <c r="F62" s="16"/>
      <c r="G62" s="16">
        <v>3798</v>
      </c>
      <c r="H62" s="16">
        <v>2567</v>
      </c>
      <c r="I62" s="16"/>
      <c r="J62" s="16"/>
      <c r="K62" s="17"/>
      <c r="L62" s="16">
        <v>2567</v>
      </c>
      <c r="M62" s="16"/>
      <c r="N62" s="16">
        <v>451</v>
      </c>
      <c r="O62" s="16"/>
      <c r="P62" s="16"/>
      <c r="Q62" s="16"/>
      <c r="R62" s="16">
        <v>451</v>
      </c>
      <c r="S62" s="16"/>
      <c r="T62" s="16" t="s">
        <v>60</v>
      </c>
      <c r="U62" s="16"/>
      <c r="V62" s="16"/>
      <c r="W62" s="16"/>
      <c r="X62" s="16" t="s">
        <v>60</v>
      </c>
      <c r="Y62" s="16" t="s">
        <v>60</v>
      </c>
      <c r="Z62" s="26" t="s">
        <v>60</v>
      </c>
      <c r="AA62" s="26" t="s">
        <v>60</v>
      </c>
      <c r="AB62" s="28"/>
      <c r="AC62" s="26"/>
      <c r="AD62" s="26" t="s">
        <v>60</v>
      </c>
      <c r="AE62" s="26"/>
      <c r="AF62" s="27" t="s">
        <v>64</v>
      </c>
      <c r="AG62" s="27"/>
      <c r="AH62" s="27"/>
      <c r="AI62" s="27" t="s">
        <v>64</v>
      </c>
      <c r="AJ62" s="27"/>
      <c r="AK62" s="27"/>
      <c r="AL62" s="27" t="s">
        <v>64</v>
      </c>
      <c r="AM62" s="27"/>
      <c r="AN62" s="27"/>
      <c r="AO62" s="27"/>
      <c r="AP62" s="27" t="s">
        <v>64</v>
      </c>
      <c r="AQ62" s="27"/>
    </row>
    <row r="63" spans="1:43" customFormat="1" ht="31.5">
      <c r="A63" s="14" t="s">
        <v>120</v>
      </c>
      <c r="B63" s="16">
        <v>3798</v>
      </c>
      <c r="C63" s="16"/>
      <c r="D63" s="17"/>
      <c r="E63" s="16"/>
      <c r="F63" s="16"/>
      <c r="G63" s="16">
        <v>3798</v>
      </c>
      <c r="H63" s="16">
        <v>2567</v>
      </c>
      <c r="I63" s="16"/>
      <c r="J63" s="16"/>
      <c r="K63" s="17"/>
      <c r="L63" s="16">
        <v>2567</v>
      </c>
      <c r="M63" s="16"/>
      <c r="N63" s="16">
        <v>451</v>
      </c>
      <c r="O63" s="16"/>
      <c r="P63" s="16"/>
      <c r="Q63" s="16"/>
      <c r="R63" s="16">
        <v>451</v>
      </c>
      <c r="S63" s="16"/>
      <c r="T63" s="16" t="s">
        <v>60</v>
      </c>
      <c r="U63" s="16"/>
      <c r="V63" s="16"/>
      <c r="W63" s="16"/>
      <c r="X63" s="16" t="s">
        <v>60</v>
      </c>
      <c r="Y63" s="16" t="s">
        <v>60</v>
      </c>
      <c r="Z63" s="26" t="s">
        <v>60</v>
      </c>
      <c r="AA63" s="26" t="s">
        <v>60</v>
      </c>
      <c r="AB63" s="28"/>
      <c r="AC63" s="26"/>
      <c r="AD63" s="26"/>
      <c r="AE63" s="26"/>
      <c r="AF63" s="27" t="s">
        <v>64</v>
      </c>
      <c r="AG63" s="27"/>
      <c r="AH63" s="27"/>
      <c r="AI63" s="27" t="s">
        <v>64</v>
      </c>
      <c r="AJ63" s="27"/>
      <c r="AK63" s="27"/>
      <c r="AL63" s="27" t="s">
        <v>64</v>
      </c>
      <c r="AM63" s="27"/>
      <c r="AN63" s="27"/>
      <c r="AO63" s="27"/>
      <c r="AP63" s="27" t="s">
        <v>64</v>
      </c>
      <c r="AQ63" s="27"/>
    </row>
    <row r="64" spans="1:43" customFormat="1" ht="31.5">
      <c r="A64" s="14" t="s">
        <v>121</v>
      </c>
      <c r="B64" s="16"/>
      <c r="C64" s="17"/>
      <c r="D64" s="17"/>
      <c r="E64" s="16"/>
      <c r="F64" s="16"/>
      <c r="G64" s="16"/>
      <c r="H64" s="16"/>
      <c r="I64" s="17"/>
      <c r="J64" s="17"/>
      <c r="K64" s="17"/>
      <c r="L64" s="16"/>
      <c r="M64" s="17"/>
      <c r="N64" s="16"/>
      <c r="O64" s="16"/>
      <c r="P64" s="17"/>
      <c r="Q64" s="17"/>
      <c r="R64" s="16"/>
      <c r="S64" s="16"/>
      <c r="T64" s="16"/>
      <c r="U64" s="16"/>
      <c r="V64" s="17"/>
      <c r="W64" s="16"/>
      <c r="X64" s="16"/>
      <c r="Y64" s="16"/>
      <c r="Z64" s="26" t="s">
        <v>60</v>
      </c>
      <c r="AA64" s="26"/>
      <c r="AB64" s="28"/>
      <c r="AC64" s="28"/>
      <c r="AD64" s="26" t="s">
        <v>60</v>
      </c>
      <c r="AE64" s="26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</row>
    <row r="65" spans="1:43" customFormat="1" ht="31.5">
      <c r="A65" s="14" t="s">
        <v>122</v>
      </c>
      <c r="B65" s="15">
        <v>1101</v>
      </c>
      <c r="C65" s="16" t="s">
        <v>60</v>
      </c>
      <c r="D65" s="17"/>
      <c r="E65" s="16"/>
      <c r="F65" s="15"/>
      <c r="G65" s="16"/>
      <c r="H65" s="15">
        <v>1605</v>
      </c>
      <c r="I65" s="16"/>
      <c r="J65" s="17"/>
      <c r="K65" s="17"/>
      <c r="L65" s="16">
        <v>1605</v>
      </c>
      <c r="M65" s="16"/>
      <c r="N65" s="15">
        <v>778</v>
      </c>
      <c r="O65" s="16" t="s">
        <v>60</v>
      </c>
      <c r="P65" s="17"/>
      <c r="Q65" s="16"/>
      <c r="R65" s="16" t="s">
        <v>60</v>
      </c>
      <c r="S65" s="16" t="s">
        <v>60</v>
      </c>
      <c r="T65" s="15">
        <v>25538</v>
      </c>
      <c r="U65" s="16" t="s">
        <v>60</v>
      </c>
      <c r="V65" s="17"/>
      <c r="W65" s="16" t="s">
        <v>60</v>
      </c>
      <c r="X65" s="15">
        <v>3864</v>
      </c>
      <c r="Y65" s="16"/>
      <c r="Z65" s="29">
        <v>13215</v>
      </c>
      <c r="AA65" s="26" t="s">
        <v>60</v>
      </c>
      <c r="AB65" s="28"/>
      <c r="AC65" s="26"/>
      <c r="AD65" s="29">
        <v>3894</v>
      </c>
      <c r="AE65" s="26"/>
      <c r="AF65" s="27">
        <v>3299</v>
      </c>
      <c r="AG65" s="27"/>
      <c r="AH65" s="27"/>
      <c r="AI65" s="27"/>
      <c r="AJ65" s="27">
        <v>3299</v>
      </c>
      <c r="AK65" s="27"/>
      <c r="AL65" s="27">
        <v>6930</v>
      </c>
      <c r="AM65" s="27"/>
      <c r="AN65" s="27"/>
      <c r="AO65" s="27" t="s">
        <v>64</v>
      </c>
      <c r="AP65" s="27">
        <v>6398</v>
      </c>
      <c r="AQ65" s="27" t="s">
        <v>64</v>
      </c>
    </row>
    <row r="66" spans="1:43" customFormat="1">
      <c r="A66" s="14" t="s">
        <v>123</v>
      </c>
      <c r="B66" s="15"/>
      <c r="C66" s="16"/>
      <c r="D66" s="17"/>
      <c r="E66" s="16"/>
      <c r="F66" s="16"/>
      <c r="G66" s="16"/>
      <c r="H66" s="15">
        <v>1417</v>
      </c>
      <c r="I66" s="16"/>
      <c r="J66" s="17"/>
      <c r="K66" s="17"/>
      <c r="L66" s="16">
        <v>1417</v>
      </c>
      <c r="M66" s="16"/>
      <c r="N66" s="15">
        <v>778</v>
      </c>
      <c r="O66" s="16"/>
      <c r="P66" s="17"/>
      <c r="Q66" s="16"/>
      <c r="R66" s="16" t="s">
        <v>60</v>
      </c>
      <c r="S66" s="16" t="s">
        <v>60</v>
      </c>
      <c r="T66" s="16" t="s">
        <v>60</v>
      </c>
      <c r="U66" s="16" t="s">
        <v>60</v>
      </c>
      <c r="V66" s="17"/>
      <c r="W66" s="16"/>
      <c r="X66" s="16" t="s">
        <v>60</v>
      </c>
      <c r="Y66" s="16"/>
      <c r="Z66" s="26" t="s">
        <v>60</v>
      </c>
      <c r="AA66" s="26"/>
      <c r="AB66" s="28"/>
      <c r="AC66" s="28"/>
      <c r="AD66" s="26" t="s">
        <v>60</v>
      </c>
      <c r="AE66" s="26"/>
      <c r="AF66" s="27"/>
      <c r="AG66" s="27"/>
      <c r="AH66" s="27"/>
      <c r="AI66" s="27"/>
      <c r="AJ66" s="27"/>
      <c r="AK66" s="27"/>
      <c r="AL66" s="27">
        <v>780</v>
      </c>
      <c r="AM66" s="27"/>
      <c r="AN66" s="27"/>
      <c r="AO66" s="27" t="s">
        <v>64</v>
      </c>
      <c r="AP66" s="27" t="s">
        <v>64</v>
      </c>
      <c r="AQ66" s="27" t="s">
        <v>64</v>
      </c>
    </row>
    <row r="67" spans="1:43" customFormat="1" ht="63">
      <c r="A67" s="14" t="s">
        <v>124</v>
      </c>
      <c r="B67" s="15">
        <v>1101</v>
      </c>
      <c r="C67" s="16" t="s">
        <v>60</v>
      </c>
      <c r="D67" s="17"/>
      <c r="E67" s="16"/>
      <c r="F67" s="16"/>
      <c r="G67" s="16"/>
      <c r="H67" s="16" t="s">
        <v>60</v>
      </c>
      <c r="I67" s="16"/>
      <c r="J67" s="17"/>
      <c r="K67" s="17"/>
      <c r="L67" s="16" t="s">
        <v>60</v>
      </c>
      <c r="M67" s="16"/>
      <c r="N67" s="16" t="s">
        <v>60</v>
      </c>
      <c r="O67" s="16"/>
      <c r="P67" s="17"/>
      <c r="Q67" s="16"/>
      <c r="R67" s="16" t="s">
        <v>60</v>
      </c>
      <c r="S67" s="16"/>
      <c r="T67" s="16" t="s">
        <v>60</v>
      </c>
      <c r="U67" s="16"/>
      <c r="V67" s="17"/>
      <c r="W67" s="17"/>
      <c r="X67" s="16" t="s">
        <v>60</v>
      </c>
      <c r="Y67" s="16"/>
      <c r="Z67" s="26" t="s">
        <v>60</v>
      </c>
      <c r="AA67" s="28"/>
      <c r="AB67" s="28"/>
      <c r="AC67" s="28"/>
      <c r="AD67" s="26" t="s">
        <v>60</v>
      </c>
      <c r="AE67" s="26"/>
      <c r="AF67" s="27" t="s">
        <v>64</v>
      </c>
      <c r="AG67" s="27"/>
      <c r="AH67" s="27"/>
      <c r="AI67" s="27"/>
      <c r="AJ67" s="27" t="s">
        <v>64</v>
      </c>
      <c r="AK67" s="27"/>
      <c r="AL67" s="27"/>
      <c r="AM67" s="27"/>
      <c r="AN67" s="27"/>
      <c r="AO67" s="27"/>
      <c r="AP67" s="27"/>
      <c r="AQ67" s="27"/>
    </row>
    <row r="68" spans="1:43" customFormat="1" ht="31.5">
      <c r="A68" s="14" t="s">
        <v>125</v>
      </c>
      <c r="B68" s="16"/>
      <c r="C68" s="16"/>
      <c r="D68" s="17"/>
      <c r="E68" s="17"/>
      <c r="F68" s="16"/>
      <c r="G68" s="16"/>
      <c r="H68" s="16"/>
      <c r="I68" s="16"/>
      <c r="J68" s="17"/>
      <c r="K68" s="17"/>
      <c r="L68" s="16"/>
      <c r="M68" s="17"/>
      <c r="N68" s="16"/>
      <c r="O68" s="16"/>
      <c r="P68" s="17"/>
      <c r="Q68" s="17"/>
      <c r="R68" s="16"/>
      <c r="S68" s="16"/>
      <c r="T68" s="16"/>
      <c r="U68" s="16"/>
      <c r="V68" s="17"/>
      <c r="W68" s="16"/>
      <c r="X68" s="16"/>
      <c r="Y68" s="16"/>
      <c r="Z68" s="26" t="s">
        <v>60</v>
      </c>
      <c r="AA68" s="28"/>
      <c r="AB68" s="28"/>
      <c r="AC68" s="28"/>
      <c r="AD68" s="26" t="s">
        <v>60</v>
      </c>
      <c r="AE68" s="26"/>
      <c r="AF68" s="27"/>
      <c r="AG68" s="27"/>
      <c r="AH68" s="27"/>
      <c r="AI68" s="27"/>
      <c r="AJ68" s="27"/>
      <c r="AK68" s="27"/>
      <c r="AL68" s="27" t="s">
        <v>64</v>
      </c>
      <c r="AM68" s="27"/>
      <c r="AN68" s="27"/>
      <c r="AO68" s="27"/>
      <c r="AP68" s="27" t="s">
        <v>64</v>
      </c>
      <c r="AQ68" s="27"/>
    </row>
    <row r="69" spans="1:43" customFormat="1" ht="31.5">
      <c r="A69" s="14" t="s">
        <v>126</v>
      </c>
      <c r="B69" s="16"/>
      <c r="C69" s="17"/>
      <c r="D69" s="17"/>
      <c r="E69" s="17"/>
      <c r="F69" s="16"/>
      <c r="G69" s="16"/>
      <c r="H69" s="16"/>
      <c r="I69" s="17"/>
      <c r="J69" s="17"/>
      <c r="K69" s="17"/>
      <c r="L69" s="16"/>
      <c r="M69" s="16"/>
      <c r="N69" s="16"/>
      <c r="O69" s="17"/>
      <c r="P69" s="17"/>
      <c r="Q69" s="16"/>
      <c r="R69" s="16"/>
      <c r="S69" s="16"/>
      <c r="T69" s="16"/>
      <c r="U69" s="17"/>
      <c r="V69" s="17"/>
      <c r="W69" s="17"/>
      <c r="X69" s="16"/>
      <c r="Y69" s="16"/>
      <c r="Z69" s="26"/>
      <c r="AA69" s="28"/>
      <c r="AB69" s="28"/>
      <c r="AC69" s="28"/>
      <c r="AD69" s="26"/>
      <c r="AE69" s="28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customFormat="1" ht="78.75">
      <c r="A70" s="14" t="s">
        <v>127</v>
      </c>
      <c r="B70" s="16"/>
      <c r="C70" s="16"/>
      <c r="D70" s="17"/>
      <c r="E70" s="17"/>
      <c r="F70" s="16"/>
      <c r="G70" s="16"/>
      <c r="H70" s="16"/>
      <c r="I70" s="17"/>
      <c r="J70" s="17"/>
      <c r="K70" s="17"/>
      <c r="L70" s="16"/>
      <c r="M70" s="17"/>
      <c r="N70" s="16"/>
      <c r="O70" s="16"/>
      <c r="P70" s="17"/>
      <c r="Q70" s="17"/>
      <c r="R70" s="16"/>
      <c r="S70" s="16"/>
      <c r="T70" s="16"/>
      <c r="U70" s="16"/>
      <c r="V70" s="17"/>
      <c r="W70" s="16"/>
      <c r="X70" s="16"/>
      <c r="Y70" s="16"/>
      <c r="Z70" s="26" t="s">
        <v>60</v>
      </c>
      <c r="AA70" s="28"/>
      <c r="AB70" s="28"/>
      <c r="AC70" s="28"/>
      <c r="AD70" s="26" t="s">
        <v>60</v>
      </c>
      <c r="AE70" s="26"/>
      <c r="AF70" s="27" t="s">
        <v>64</v>
      </c>
      <c r="AG70" s="27"/>
      <c r="AH70" s="27"/>
      <c r="AI70" s="27"/>
      <c r="AJ70" s="27" t="s">
        <v>64</v>
      </c>
      <c r="AK70" s="27"/>
      <c r="AL70" s="27" t="s">
        <v>64</v>
      </c>
      <c r="AM70" s="27"/>
      <c r="AN70" s="27"/>
      <c r="AO70" s="27"/>
      <c r="AP70" s="27" t="s">
        <v>64</v>
      </c>
      <c r="AQ70" s="27"/>
    </row>
    <row r="71" spans="1:43" customFormat="1" ht="31.5">
      <c r="A71" s="14" t="s">
        <v>128</v>
      </c>
      <c r="B71" s="16"/>
      <c r="C71" s="16"/>
      <c r="D71" s="17"/>
      <c r="E71" s="16"/>
      <c r="F71" s="16"/>
      <c r="G71" s="16"/>
      <c r="H71" s="16"/>
      <c r="I71" s="16"/>
      <c r="J71" s="17"/>
      <c r="K71" s="17"/>
      <c r="L71" s="16"/>
      <c r="M71" s="16"/>
      <c r="N71" s="16" t="s">
        <v>60</v>
      </c>
      <c r="O71" s="16" t="s">
        <v>60</v>
      </c>
      <c r="P71" s="17"/>
      <c r="Q71" s="17"/>
      <c r="R71" s="16" t="s">
        <v>60</v>
      </c>
      <c r="S71" s="16"/>
      <c r="T71" s="16" t="s">
        <v>60</v>
      </c>
      <c r="U71" s="16" t="s">
        <v>60</v>
      </c>
      <c r="V71" s="17"/>
      <c r="W71" s="16"/>
      <c r="X71" s="16" t="s">
        <v>60</v>
      </c>
      <c r="Y71" s="16"/>
      <c r="Z71" s="26" t="s">
        <v>60</v>
      </c>
      <c r="AA71" s="26" t="s">
        <v>60</v>
      </c>
      <c r="AB71" s="28"/>
      <c r="AC71" s="26"/>
      <c r="AD71" s="26"/>
      <c r="AE71" s="26"/>
      <c r="AF71" s="27" t="s">
        <v>64</v>
      </c>
      <c r="AG71" s="27"/>
      <c r="AH71" s="27"/>
      <c r="AI71" s="27"/>
      <c r="AJ71" s="27" t="s">
        <v>64</v>
      </c>
      <c r="AK71" s="27"/>
      <c r="AL71" s="27">
        <v>2877</v>
      </c>
      <c r="AM71" s="27"/>
      <c r="AN71" s="27"/>
      <c r="AO71" s="27"/>
      <c r="AP71" s="27">
        <v>2877</v>
      </c>
      <c r="AQ71" s="27"/>
    </row>
    <row r="72" spans="1:43" customFormat="1" ht="31.5">
      <c r="A72" s="14" t="s">
        <v>129</v>
      </c>
      <c r="B72" s="16">
        <v>167</v>
      </c>
      <c r="C72" s="16"/>
      <c r="D72" s="17"/>
      <c r="E72" s="16"/>
      <c r="F72" s="16">
        <v>167</v>
      </c>
      <c r="G72" s="16"/>
      <c r="H72" s="16">
        <v>346</v>
      </c>
      <c r="I72" s="16"/>
      <c r="J72" s="16"/>
      <c r="K72" s="17"/>
      <c r="L72" s="16">
        <v>346</v>
      </c>
      <c r="M72" s="16"/>
      <c r="N72" s="16"/>
      <c r="O72" s="16"/>
      <c r="P72" s="17"/>
      <c r="Q72" s="16"/>
      <c r="R72" s="16"/>
      <c r="S72" s="16"/>
      <c r="T72" s="16" t="s">
        <v>60</v>
      </c>
      <c r="U72" s="16"/>
      <c r="V72" s="17"/>
      <c r="W72" s="16"/>
      <c r="X72" s="16" t="s">
        <v>60</v>
      </c>
      <c r="Y72" s="16"/>
      <c r="Z72" s="26"/>
      <c r="AA72" s="26"/>
      <c r="AB72" s="28"/>
      <c r="AC72" s="26"/>
      <c r="AD72" s="26"/>
      <c r="AE72" s="26"/>
      <c r="AF72" s="27" t="s">
        <v>64</v>
      </c>
      <c r="AG72" s="27"/>
      <c r="AH72" s="27"/>
      <c r="AI72" s="27"/>
      <c r="AJ72" s="27" t="s">
        <v>64</v>
      </c>
      <c r="AK72" s="27"/>
      <c r="AL72" s="27"/>
      <c r="AM72" s="27"/>
      <c r="AN72" s="27"/>
      <c r="AO72" s="27"/>
      <c r="AP72" s="27"/>
      <c r="AQ72" s="27"/>
    </row>
    <row r="73" spans="1:43" customFormat="1" ht="63">
      <c r="A73" s="14" t="s">
        <v>130</v>
      </c>
      <c r="B73" s="16">
        <v>167</v>
      </c>
      <c r="C73" s="16"/>
      <c r="D73" s="17"/>
      <c r="E73" s="16"/>
      <c r="F73" s="16">
        <v>167</v>
      </c>
      <c r="G73" s="16"/>
      <c r="H73" s="16">
        <v>346</v>
      </c>
      <c r="I73" s="16"/>
      <c r="J73" s="16"/>
      <c r="K73" s="17"/>
      <c r="L73" s="16">
        <v>346</v>
      </c>
      <c r="M73" s="16"/>
      <c r="N73" s="16"/>
      <c r="O73" s="16"/>
      <c r="P73" s="17"/>
      <c r="Q73" s="16"/>
      <c r="R73" s="16"/>
      <c r="S73" s="16"/>
      <c r="T73" s="16" t="s">
        <v>60</v>
      </c>
      <c r="U73" s="16"/>
      <c r="V73" s="17"/>
      <c r="W73" s="16"/>
      <c r="X73" s="16" t="s">
        <v>60</v>
      </c>
      <c r="Y73" s="16"/>
      <c r="Z73" s="26"/>
      <c r="AA73" s="26"/>
      <c r="AB73" s="28"/>
      <c r="AC73" s="26"/>
      <c r="AD73" s="26"/>
      <c r="AE73" s="26"/>
      <c r="AF73" s="27" t="s">
        <v>64</v>
      </c>
      <c r="AG73" s="27"/>
      <c r="AH73" s="27"/>
      <c r="AI73" s="27"/>
      <c r="AJ73" s="27" t="s">
        <v>64</v>
      </c>
      <c r="AK73" s="27"/>
      <c r="AL73" s="27"/>
      <c r="AM73" s="27"/>
      <c r="AN73" s="27"/>
      <c r="AO73" s="27"/>
      <c r="AP73" s="27"/>
      <c r="AQ73" s="27"/>
    </row>
    <row r="74" spans="1:43" customFormat="1" ht="78.75">
      <c r="A74" s="14" t="s">
        <v>131</v>
      </c>
      <c r="B74" s="16"/>
      <c r="C74" s="16"/>
      <c r="D74" s="17"/>
      <c r="E74" s="17"/>
      <c r="F74" s="16"/>
      <c r="G74" s="16"/>
      <c r="H74" s="16"/>
      <c r="I74" s="16"/>
      <c r="J74" s="17"/>
      <c r="K74" s="17"/>
      <c r="L74" s="16"/>
      <c r="M74" s="17"/>
      <c r="N74" s="16"/>
      <c r="O74" s="17"/>
      <c r="P74" s="17"/>
      <c r="Q74" s="17"/>
      <c r="R74" s="16"/>
      <c r="S74" s="16"/>
      <c r="T74" s="16"/>
      <c r="U74" s="17"/>
      <c r="V74" s="17"/>
      <c r="W74" s="17"/>
      <c r="X74" s="16"/>
      <c r="Y74" s="17"/>
      <c r="Z74" s="26"/>
      <c r="AA74" s="28"/>
      <c r="AB74" s="28"/>
      <c r="AC74" s="28"/>
      <c r="AD74" s="26"/>
      <c r="AE74" s="28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</row>
    <row r="75" spans="1:43" customFormat="1" ht="47.25">
      <c r="A75" s="14" t="s">
        <v>132</v>
      </c>
      <c r="B75" s="16"/>
      <c r="C75" s="16"/>
      <c r="D75" s="17"/>
      <c r="E75" s="16"/>
      <c r="F75" s="16"/>
      <c r="G75" s="16"/>
      <c r="H75" s="16"/>
      <c r="I75" s="16"/>
      <c r="J75" s="17"/>
      <c r="K75" s="17"/>
      <c r="L75" s="16"/>
      <c r="M75" s="16"/>
      <c r="N75" s="16"/>
      <c r="O75" s="17"/>
      <c r="P75" s="17"/>
      <c r="Q75" s="16"/>
      <c r="R75" s="16"/>
      <c r="S75" s="16"/>
      <c r="T75" s="16"/>
      <c r="U75" s="17"/>
      <c r="V75" s="17"/>
      <c r="W75" s="17"/>
      <c r="X75" s="16"/>
      <c r="Y75" s="16"/>
      <c r="Z75" s="26"/>
      <c r="AA75" s="28"/>
      <c r="AB75" s="28"/>
      <c r="AC75" s="28"/>
      <c r="AD75" s="26"/>
      <c r="AE75" s="28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</row>
    <row r="76" spans="1:43" customFormat="1" ht="47.25">
      <c r="A76" s="14" t="s">
        <v>133</v>
      </c>
      <c r="B76" s="16">
        <v>79422</v>
      </c>
      <c r="C76" s="16">
        <v>76294</v>
      </c>
      <c r="D76" s="16">
        <v>74118</v>
      </c>
      <c r="E76" s="16"/>
      <c r="F76" s="16" t="s">
        <v>60</v>
      </c>
      <c r="G76" s="16">
        <v>2597</v>
      </c>
      <c r="H76" s="16">
        <v>70011</v>
      </c>
      <c r="I76" s="16">
        <v>69178</v>
      </c>
      <c r="J76" s="16">
        <v>69178</v>
      </c>
      <c r="K76" s="17"/>
      <c r="L76" s="16" t="s">
        <v>60</v>
      </c>
      <c r="M76" s="16"/>
      <c r="N76" s="15">
        <v>25467</v>
      </c>
      <c r="O76" s="16" t="s">
        <v>60</v>
      </c>
      <c r="P76" s="16"/>
      <c r="Q76" s="16"/>
      <c r="R76" s="16" t="s">
        <v>60</v>
      </c>
      <c r="S76" s="16" t="s">
        <v>60</v>
      </c>
      <c r="T76" s="16" t="s">
        <v>60</v>
      </c>
      <c r="U76" s="16" t="s">
        <v>60</v>
      </c>
      <c r="V76" s="16"/>
      <c r="W76" s="16" t="s">
        <v>60</v>
      </c>
      <c r="X76" s="16" t="s">
        <v>60</v>
      </c>
      <c r="Y76" s="16"/>
      <c r="Z76" s="26" t="s">
        <v>60</v>
      </c>
      <c r="AA76" s="26" t="s">
        <v>60</v>
      </c>
      <c r="AB76" s="26" t="s">
        <v>60</v>
      </c>
      <c r="AC76" s="26"/>
      <c r="AD76" s="26" t="s">
        <v>60</v>
      </c>
      <c r="AE76" s="26"/>
      <c r="AF76" s="27" t="s">
        <v>64</v>
      </c>
      <c r="AG76" s="27" t="s">
        <v>64</v>
      </c>
      <c r="AH76" s="27" t="s">
        <v>64</v>
      </c>
      <c r="AI76" s="27"/>
      <c r="AJ76" s="27" t="s">
        <v>64</v>
      </c>
      <c r="AK76" s="27"/>
      <c r="AL76" s="27" t="s">
        <v>64</v>
      </c>
      <c r="AM76" s="27" t="s">
        <v>64</v>
      </c>
      <c r="AN76" s="27" t="s">
        <v>64</v>
      </c>
      <c r="AO76" s="27" t="s">
        <v>64</v>
      </c>
      <c r="AP76" s="27" t="s">
        <v>64</v>
      </c>
      <c r="AQ76" s="27"/>
    </row>
    <row r="77" spans="1:43" s="2" customFormat="1" ht="31.5">
      <c r="A77" s="31" t="s">
        <v>134</v>
      </c>
      <c r="B77" s="16">
        <v>79422</v>
      </c>
      <c r="C77" s="16">
        <v>76294</v>
      </c>
      <c r="D77" s="16">
        <v>74118</v>
      </c>
      <c r="E77" s="16"/>
      <c r="F77" s="16" t="s">
        <v>60</v>
      </c>
      <c r="G77" s="16">
        <v>2597</v>
      </c>
      <c r="H77" s="16">
        <v>70011</v>
      </c>
      <c r="I77" s="16">
        <v>69178</v>
      </c>
      <c r="J77" s="16">
        <v>69178</v>
      </c>
      <c r="K77" s="17"/>
      <c r="L77" s="16" t="s">
        <v>60</v>
      </c>
      <c r="M77" s="16"/>
      <c r="N77" s="15">
        <v>25467</v>
      </c>
      <c r="O77" s="16" t="s">
        <v>60</v>
      </c>
      <c r="P77" s="16"/>
      <c r="Q77" s="16"/>
      <c r="R77" s="16" t="s">
        <v>60</v>
      </c>
      <c r="S77" s="16" t="s">
        <v>60</v>
      </c>
      <c r="T77" s="16" t="s">
        <v>60</v>
      </c>
      <c r="U77" s="16" t="s">
        <v>60</v>
      </c>
      <c r="V77" s="16"/>
      <c r="W77" s="16" t="s">
        <v>60</v>
      </c>
      <c r="X77" s="16" t="s">
        <v>60</v>
      </c>
      <c r="Y77" s="16"/>
      <c r="Z77" s="26" t="s">
        <v>60</v>
      </c>
      <c r="AA77" s="26" t="s">
        <v>60</v>
      </c>
      <c r="AB77" s="26" t="s">
        <v>60</v>
      </c>
      <c r="AC77" s="26"/>
      <c r="AD77" s="26" t="s">
        <v>60</v>
      </c>
      <c r="AE77" s="26"/>
      <c r="AF77" s="27" t="s">
        <v>64</v>
      </c>
      <c r="AG77" s="27" t="s">
        <v>64</v>
      </c>
      <c r="AH77" s="27" t="s">
        <v>64</v>
      </c>
      <c r="AI77" s="27"/>
      <c r="AJ77" s="27" t="s">
        <v>64</v>
      </c>
      <c r="AK77" s="27"/>
      <c r="AL77" s="27" t="s">
        <v>64</v>
      </c>
      <c r="AM77" s="27" t="s">
        <v>64</v>
      </c>
      <c r="AN77" s="27" t="s">
        <v>64</v>
      </c>
      <c r="AO77" s="27" t="s">
        <v>64</v>
      </c>
      <c r="AP77" s="27" t="s">
        <v>64</v>
      </c>
      <c r="AQ77" s="27"/>
    </row>
    <row r="78" spans="1:43" customFormat="1" ht="47.25">
      <c r="A78" s="14" t="s">
        <v>135</v>
      </c>
      <c r="B78" s="15">
        <v>14933</v>
      </c>
      <c r="C78" s="15">
        <v>1804</v>
      </c>
      <c r="D78" s="16"/>
      <c r="E78" s="15" t="s">
        <v>60</v>
      </c>
      <c r="F78" s="15">
        <v>6922</v>
      </c>
      <c r="G78" s="15">
        <v>4842</v>
      </c>
      <c r="H78" s="15">
        <v>25802</v>
      </c>
      <c r="I78" s="16" t="s">
        <v>60</v>
      </c>
      <c r="J78" s="15"/>
      <c r="K78" s="17" t="s">
        <v>60</v>
      </c>
      <c r="L78" s="16">
        <v>18580</v>
      </c>
      <c r="M78" s="15">
        <v>3149</v>
      </c>
      <c r="N78" s="15">
        <v>10523</v>
      </c>
      <c r="O78" s="16" t="s">
        <v>60</v>
      </c>
      <c r="P78" s="16"/>
      <c r="Q78" s="16" t="s">
        <v>60</v>
      </c>
      <c r="R78" s="16">
        <v>6678</v>
      </c>
      <c r="S78" s="15">
        <v>876</v>
      </c>
      <c r="T78" s="15">
        <v>16251</v>
      </c>
      <c r="U78" s="15" t="s">
        <v>60</v>
      </c>
      <c r="V78" s="16"/>
      <c r="W78" s="16" t="s">
        <v>60</v>
      </c>
      <c r="X78" s="16">
        <v>9745</v>
      </c>
      <c r="Y78" s="15">
        <v>1648</v>
      </c>
      <c r="Z78" s="29">
        <v>27172</v>
      </c>
      <c r="AA78" s="29">
        <v>126</v>
      </c>
      <c r="AB78" s="26"/>
      <c r="AC78" s="26" t="s">
        <v>60</v>
      </c>
      <c r="AD78" s="29">
        <v>12638</v>
      </c>
      <c r="AE78" s="29">
        <v>1890</v>
      </c>
      <c r="AF78" s="27">
        <v>31807</v>
      </c>
      <c r="AG78" s="27" t="s">
        <v>64</v>
      </c>
      <c r="AH78" s="27"/>
      <c r="AI78" s="27"/>
      <c r="AJ78" s="27">
        <v>2623</v>
      </c>
      <c r="AK78" s="27" t="s">
        <v>64</v>
      </c>
      <c r="AL78" s="27">
        <v>12339</v>
      </c>
      <c r="AM78" s="27" t="s">
        <v>64</v>
      </c>
      <c r="AN78" s="27"/>
      <c r="AO78" s="27"/>
      <c r="AP78" s="27">
        <v>3741</v>
      </c>
      <c r="AQ78" s="27">
        <v>2242</v>
      </c>
    </row>
    <row r="79" spans="1:43" customFormat="1" ht="31.5">
      <c r="A79" s="14" t="s">
        <v>136</v>
      </c>
      <c r="B79" s="15" t="s">
        <v>60</v>
      </c>
      <c r="C79" s="16"/>
      <c r="D79" s="16"/>
      <c r="E79" s="16"/>
      <c r="F79" s="16"/>
      <c r="G79" s="16" t="s">
        <v>60</v>
      </c>
      <c r="H79" s="15">
        <v>1001</v>
      </c>
      <c r="I79" s="16"/>
      <c r="J79" s="17"/>
      <c r="K79" s="17"/>
      <c r="L79" s="16"/>
      <c r="M79" s="16">
        <v>782</v>
      </c>
      <c r="N79" s="15" t="s">
        <v>60</v>
      </c>
      <c r="O79" s="16"/>
      <c r="P79" s="16"/>
      <c r="Q79" s="16"/>
      <c r="R79" s="16" t="s">
        <v>60</v>
      </c>
      <c r="S79" s="16"/>
      <c r="T79" s="15">
        <v>554</v>
      </c>
      <c r="U79" s="16"/>
      <c r="V79" s="16"/>
      <c r="W79" s="16"/>
      <c r="X79" s="16">
        <v>554</v>
      </c>
      <c r="Y79" s="16"/>
      <c r="Z79" s="26">
        <v>1140</v>
      </c>
      <c r="AA79" s="26"/>
      <c r="AB79" s="28"/>
      <c r="AC79" s="26"/>
      <c r="AD79" s="26" t="s">
        <v>60</v>
      </c>
      <c r="AE79" s="26" t="s">
        <v>60</v>
      </c>
      <c r="AF79" s="27"/>
      <c r="AG79" s="27"/>
      <c r="AH79" s="27"/>
      <c r="AI79" s="27"/>
      <c r="AJ79" s="27"/>
      <c r="AK79" s="27"/>
      <c r="AL79" s="27" t="s">
        <v>64</v>
      </c>
      <c r="AM79" s="27"/>
      <c r="AN79" s="27"/>
      <c r="AO79" s="27"/>
      <c r="AP79" s="27" t="s">
        <v>64</v>
      </c>
      <c r="AQ79" s="27"/>
    </row>
    <row r="80" spans="1:43" customFormat="1" ht="47.25">
      <c r="A80" s="14" t="s">
        <v>137</v>
      </c>
      <c r="B80" s="16" t="s">
        <v>60</v>
      </c>
      <c r="C80" s="16"/>
      <c r="D80" s="16"/>
      <c r="E80" s="16"/>
      <c r="F80" s="16" t="s">
        <v>60</v>
      </c>
      <c r="G80" s="16"/>
      <c r="H80" s="16" t="s">
        <v>60</v>
      </c>
      <c r="I80" s="16" t="s">
        <v>60</v>
      </c>
      <c r="J80" s="16" t="s">
        <v>60</v>
      </c>
      <c r="K80" s="17" t="s">
        <v>60</v>
      </c>
      <c r="L80" s="16" t="s">
        <v>60</v>
      </c>
      <c r="M80" s="16" t="s">
        <v>60</v>
      </c>
      <c r="N80" s="16" t="s">
        <v>60</v>
      </c>
      <c r="O80" s="16"/>
      <c r="P80" s="16"/>
      <c r="Q80" s="16"/>
      <c r="R80" s="16" t="s">
        <v>60</v>
      </c>
      <c r="S80" s="16" t="s">
        <v>60</v>
      </c>
      <c r="T80" s="16" t="s">
        <v>60</v>
      </c>
      <c r="U80" s="16"/>
      <c r="V80" s="16"/>
      <c r="W80" s="16"/>
      <c r="X80" s="16" t="s">
        <v>60</v>
      </c>
      <c r="Y80" s="16" t="s">
        <v>60</v>
      </c>
      <c r="Z80" s="26" t="s">
        <v>60</v>
      </c>
      <c r="AA80" s="26"/>
      <c r="AB80" s="26"/>
      <c r="AC80" s="26"/>
      <c r="AD80" s="26" t="s">
        <v>60</v>
      </c>
      <c r="AE80" s="26"/>
      <c r="AF80" s="27" t="s">
        <v>64</v>
      </c>
      <c r="AG80" s="27"/>
      <c r="AH80" s="27"/>
      <c r="AI80" s="27"/>
      <c r="AJ80" s="27" t="s">
        <v>64</v>
      </c>
      <c r="AK80" s="27"/>
      <c r="AL80" s="27" t="s">
        <v>64</v>
      </c>
      <c r="AM80" s="27"/>
      <c r="AN80" s="27"/>
      <c r="AO80" s="27"/>
      <c r="AP80" s="27"/>
      <c r="AQ80" s="27" t="s">
        <v>64</v>
      </c>
    </row>
    <row r="81" spans="1:43" customFormat="1" ht="78.75">
      <c r="A81" s="14" t="s">
        <v>138</v>
      </c>
      <c r="B81" s="15">
        <v>7397</v>
      </c>
      <c r="C81" s="16"/>
      <c r="D81" s="16"/>
      <c r="E81" s="16">
        <v>296</v>
      </c>
      <c r="F81" s="15">
        <v>5145</v>
      </c>
      <c r="G81" s="15">
        <v>1879</v>
      </c>
      <c r="H81" s="15">
        <v>19645</v>
      </c>
      <c r="I81" s="16"/>
      <c r="J81" s="16"/>
      <c r="K81" s="17"/>
      <c r="L81" s="16" t="s">
        <v>60</v>
      </c>
      <c r="M81" s="16" t="s">
        <v>60</v>
      </c>
      <c r="N81" s="15">
        <v>5000</v>
      </c>
      <c r="O81" s="16"/>
      <c r="P81" s="16"/>
      <c r="Q81" s="16" t="s">
        <v>60</v>
      </c>
      <c r="R81" s="16" t="s">
        <v>60</v>
      </c>
      <c r="S81" s="16" t="s">
        <v>60</v>
      </c>
      <c r="T81" s="16">
        <v>5415</v>
      </c>
      <c r="U81" s="16"/>
      <c r="V81" s="16"/>
      <c r="W81" s="16"/>
      <c r="X81" s="16">
        <v>3991</v>
      </c>
      <c r="Y81" s="15">
        <v>1323</v>
      </c>
      <c r="Z81" s="29">
        <v>16628</v>
      </c>
      <c r="AA81" s="26"/>
      <c r="AB81" s="26"/>
      <c r="AC81" s="26" t="s">
        <v>60</v>
      </c>
      <c r="AD81" s="29">
        <v>11527</v>
      </c>
      <c r="AE81" s="26" t="s">
        <v>60</v>
      </c>
      <c r="AF81" s="27">
        <v>1645</v>
      </c>
      <c r="AG81" s="27"/>
      <c r="AH81" s="27"/>
      <c r="AI81" s="27"/>
      <c r="AJ81" s="27" t="s">
        <v>64</v>
      </c>
      <c r="AK81" s="27" t="s">
        <v>64</v>
      </c>
      <c r="AL81" s="27" t="s">
        <v>64</v>
      </c>
      <c r="AM81" s="27" t="s">
        <v>64</v>
      </c>
      <c r="AN81" s="27"/>
      <c r="AO81" s="27"/>
      <c r="AP81" s="27" t="s">
        <v>64</v>
      </c>
      <c r="AQ81" s="27" t="s">
        <v>64</v>
      </c>
    </row>
    <row r="82" spans="1:43" customFormat="1" ht="31.5">
      <c r="A82" s="14" t="s">
        <v>139</v>
      </c>
      <c r="B82" s="16" t="s">
        <v>60</v>
      </c>
      <c r="C82" s="16"/>
      <c r="D82" s="16"/>
      <c r="E82" s="16"/>
      <c r="F82" s="16" t="s">
        <v>60</v>
      </c>
      <c r="G82" s="16"/>
      <c r="H82" s="16" t="s">
        <v>60</v>
      </c>
      <c r="I82" s="16"/>
      <c r="J82" s="16"/>
      <c r="K82" s="17"/>
      <c r="L82" s="16" t="s">
        <v>60</v>
      </c>
      <c r="M82" s="16"/>
      <c r="N82" s="16" t="s">
        <v>60</v>
      </c>
      <c r="O82" s="16"/>
      <c r="P82" s="16"/>
      <c r="Q82" s="16"/>
      <c r="R82" s="16" t="s">
        <v>60</v>
      </c>
      <c r="S82" s="16"/>
      <c r="T82" s="16" t="s">
        <v>60</v>
      </c>
      <c r="U82" s="16"/>
      <c r="V82" s="16"/>
      <c r="W82" s="16"/>
      <c r="X82" s="16" t="s">
        <v>60</v>
      </c>
      <c r="Y82" s="16"/>
      <c r="Z82" s="26" t="s">
        <v>60</v>
      </c>
      <c r="AA82" s="26"/>
      <c r="AB82" s="26"/>
      <c r="AC82" s="26"/>
      <c r="AD82" s="26"/>
      <c r="AE82" s="26"/>
      <c r="AF82" s="27" t="s">
        <v>64</v>
      </c>
      <c r="AG82" s="27"/>
      <c r="AH82" s="27"/>
      <c r="AI82" s="27"/>
      <c r="AJ82" s="27" t="s">
        <v>64</v>
      </c>
      <c r="AK82" s="27"/>
      <c r="AL82" s="27" t="s">
        <v>64</v>
      </c>
      <c r="AM82" s="27"/>
      <c r="AN82" s="27"/>
      <c r="AO82" s="27"/>
      <c r="AP82" s="27" t="s">
        <v>64</v>
      </c>
      <c r="AQ82" s="27"/>
    </row>
    <row r="83" spans="1:43" customFormat="1" ht="31.5">
      <c r="A83" s="14" t="s">
        <v>140</v>
      </c>
      <c r="B83" s="16"/>
      <c r="C83" s="17"/>
      <c r="D83" s="17"/>
      <c r="E83" s="17"/>
      <c r="F83" s="16"/>
      <c r="G83" s="16"/>
      <c r="H83" s="16"/>
      <c r="I83" s="17"/>
      <c r="J83" s="17"/>
      <c r="K83" s="17"/>
      <c r="L83" s="16"/>
      <c r="M83" s="16"/>
      <c r="N83" s="16"/>
      <c r="O83" s="16"/>
      <c r="P83" s="17"/>
      <c r="Q83" s="17"/>
      <c r="R83" s="16"/>
      <c r="S83" s="16"/>
      <c r="T83" s="16"/>
      <c r="U83" s="16"/>
      <c r="V83" s="17"/>
      <c r="W83" s="16"/>
      <c r="X83" s="16"/>
      <c r="Y83" s="16"/>
      <c r="Z83" s="26"/>
      <c r="AA83" s="28"/>
      <c r="AB83" s="28"/>
      <c r="AC83" s="26"/>
      <c r="AD83" s="26"/>
      <c r="AE83" s="28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</row>
    <row r="84" spans="1:43" customFormat="1" ht="31.5">
      <c r="A84" s="14" t="s">
        <v>141</v>
      </c>
      <c r="B84" s="16"/>
      <c r="C84" s="17"/>
      <c r="D84" s="17"/>
      <c r="E84" s="17"/>
      <c r="F84" s="16"/>
      <c r="G84" s="16"/>
      <c r="H84" s="16"/>
      <c r="I84" s="17"/>
      <c r="J84" s="17"/>
      <c r="K84" s="17"/>
      <c r="L84" s="16"/>
      <c r="M84" s="17"/>
      <c r="N84" s="16"/>
      <c r="O84" s="16"/>
      <c r="P84" s="17"/>
      <c r="Q84" s="17"/>
      <c r="R84" s="16"/>
      <c r="S84" s="16"/>
      <c r="T84" s="16"/>
      <c r="U84" s="16"/>
      <c r="V84" s="17"/>
      <c r="W84" s="17"/>
      <c r="X84" s="16"/>
      <c r="Y84" s="17"/>
      <c r="Z84" s="26"/>
      <c r="AA84" s="28"/>
      <c r="AB84" s="28"/>
      <c r="AC84" s="28"/>
      <c r="AD84" s="26"/>
      <c r="AE84" s="28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</row>
    <row r="85" spans="1:43" customFormat="1">
      <c r="A85" s="14" t="s">
        <v>142</v>
      </c>
      <c r="B85" s="15">
        <v>5133</v>
      </c>
      <c r="C85" s="15">
        <v>2356</v>
      </c>
      <c r="D85" s="16"/>
      <c r="E85" s="16"/>
      <c r="F85" s="15" t="s">
        <v>60</v>
      </c>
      <c r="G85" s="15" t="s">
        <v>60</v>
      </c>
      <c r="H85" s="15">
        <v>1078</v>
      </c>
      <c r="I85" s="16"/>
      <c r="J85" s="16"/>
      <c r="K85" s="17"/>
      <c r="L85" s="16"/>
      <c r="M85" s="15">
        <v>1078</v>
      </c>
      <c r="N85" s="15">
        <v>891</v>
      </c>
      <c r="O85" s="16" t="s">
        <v>60</v>
      </c>
      <c r="P85" s="16"/>
      <c r="Q85" s="16"/>
      <c r="R85" s="16">
        <v>813</v>
      </c>
      <c r="S85" s="15"/>
      <c r="T85" s="15">
        <v>2729</v>
      </c>
      <c r="U85" s="16" t="s">
        <v>60</v>
      </c>
      <c r="V85" s="16"/>
      <c r="W85" s="16" t="s">
        <v>60</v>
      </c>
      <c r="X85" s="16" t="s">
        <v>60</v>
      </c>
      <c r="Y85" s="16" t="s">
        <v>60</v>
      </c>
      <c r="Z85" s="29">
        <v>1625</v>
      </c>
      <c r="AA85" s="26">
        <v>126</v>
      </c>
      <c r="AB85" s="28"/>
      <c r="AC85" s="26"/>
      <c r="AD85" s="26">
        <v>603</v>
      </c>
      <c r="AE85" s="26" t="s">
        <v>60</v>
      </c>
      <c r="AF85" s="27">
        <v>2470</v>
      </c>
      <c r="AG85" s="27" t="s">
        <v>64</v>
      </c>
      <c r="AH85" s="27"/>
      <c r="AI85" s="27"/>
      <c r="AJ85" s="27">
        <v>1068</v>
      </c>
      <c r="AK85" s="27"/>
      <c r="AL85" s="27">
        <v>2798</v>
      </c>
      <c r="AM85" s="27" t="s">
        <v>64</v>
      </c>
      <c r="AN85" s="27"/>
      <c r="AO85" s="27"/>
      <c r="AP85" s="27" t="s">
        <v>64</v>
      </c>
      <c r="AQ85" s="27" t="s">
        <v>64</v>
      </c>
    </row>
    <row r="86" spans="1:43" customFormat="1" ht="63">
      <c r="A86" s="14" t="s">
        <v>143</v>
      </c>
      <c r="B86" s="15">
        <v>2483</v>
      </c>
      <c r="C86" s="15"/>
      <c r="D86" s="16"/>
      <c r="E86" s="16"/>
      <c r="F86" s="15" t="s">
        <v>60</v>
      </c>
      <c r="G86" s="15" t="s">
        <v>60</v>
      </c>
      <c r="H86" s="15">
        <v>2720</v>
      </c>
      <c r="I86" s="15"/>
      <c r="J86" s="16"/>
      <c r="K86" s="17"/>
      <c r="L86" s="16">
        <v>2720</v>
      </c>
      <c r="M86" s="16"/>
      <c r="N86" s="15">
        <v>503</v>
      </c>
      <c r="O86" s="16"/>
      <c r="P86" s="16"/>
      <c r="Q86" s="16"/>
      <c r="R86" s="16">
        <v>503</v>
      </c>
      <c r="S86" s="15"/>
      <c r="T86" s="15">
        <v>2006</v>
      </c>
      <c r="U86" s="16"/>
      <c r="V86" s="16"/>
      <c r="W86" s="16"/>
      <c r="X86" s="16"/>
      <c r="Y86" s="15">
        <v>2006</v>
      </c>
      <c r="Z86" s="29">
        <v>8491</v>
      </c>
      <c r="AA86" s="29" t="s">
        <v>60</v>
      </c>
      <c r="AB86" s="28"/>
      <c r="AC86" s="26"/>
      <c r="AD86" s="29">
        <v>4026</v>
      </c>
      <c r="AE86" s="26" t="s">
        <v>60</v>
      </c>
      <c r="AF86" s="27">
        <v>372</v>
      </c>
      <c r="AG86" s="27"/>
      <c r="AH86" s="27"/>
      <c r="AI86" s="27" t="s">
        <v>64</v>
      </c>
      <c r="AJ86" s="27" t="s">
        <v>64</v>
      </c>
      <c r="AK86" s="27"/>
      <c r="AL86" s="27">
        <v>4612</v>
      </c>
      <c r="AM86" s="27"/>
      <c r="AN86" s="27"/>
      <c r="AO86" s="27"/>
      <c r="AP86" s="30" t="s">
        <v>64</v>
      </c>
      <c r="AQ86" s="27">
        <v>4579</v>
      </c>
    </row>
    <row r="87" spans="1:43" customFormat="1">
      <c r="A87" s="14" t="s">
        <v>144</v>
      </c>
      <c r="B87" s="16"/>
      <c r="C87" s="16"/>
      <c r="D87" s="17"/>
      <c r="E87" s="16"/>
      <c r="F87" s="16"/>
      <c r="G87" s="17"/>
      <c r="H87" s="16"/>
      <c r="I87" s="16"/>
      <c r="J87" s="17"/>
      <c r="K87" s="17"/>
      <c r="L87" s="16"/>
      <c r="M87" s="16"/>
      <c r="N87" s="16"/>
      <c r="O87" s="17"/>
      <c r="P87" s="17"/>
      <c r="Q87" s="17"/>
      <c r="R87" s="16"/>
      <c r="S87" s="17"/>
      <c r="T87" s="16"/>
      <c r="U87" s="17"/>
      <c r="V87" s="17"/>
      <c r="W87" s="17"/>
      <c r="X87" s="16"/>
      <c r="Y87" s="16"/>
      <c r="Z87" s="28"/>
      <c r="AA87" s="28"/>
      <c r="AB87" s="28"/>
      <c r="AC87" s="28"/>
      <c r="AD87" s="28"/>
      <c r="AE87" s="28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</row>
    <row r="88" spans="1:43" customFormat="1" ht="31.5">
      <c r="A88" s="14" t="s">
        <v>145</v>
      </c>
      <c r="B88" s="15" t="s">
        <v>60</v>
      </c>
      <c r="C88" s="16"/>
      <c r="D88" s="17"/>
      <c r="E88" s="16"/>
      <c r="F88" s="15" t="s">
        <v>60</v>
      </c>
      <c r="G88" s="16" t="s">
        <v>60</v>
      </c>
      <c r="H88" s="16">
        <v>2567</v>
      </c>
      <c r="I88" s="16"/>
      <c r="J88" s="17"/>
      <c r="K88" s="17"/>
      <c r="L88" s="15">
        <v>2567</v>
      </c>
      <c r="M88" s="16"/>
      <c r="N88" s="16" t="s">
        <v>60</v>
      </c>
      <c r="O88" s="16"/>
      <c r="P88" s="17"/>
      <c r="Q88" s="16"/>
      <c r="R88" s="16" t="s">
        <v>60</v>
      </c>
      <c r="S88" s="16"/>
      <c r="T88" s="15" t="s">
        <v>60</v>
      </c>
      <c r="U88" s="16"/>
      <c r="V88" s="17"/>
      <c r="W88" s="16"/>
      <c r="X88" s="16" t="s">
        <v>60</v>
      </c>
      <c r="Y88" s="16" t="s">
        <v>60</v>
      </c>
      <c r="Z88" s="26" t="s">
        <v>60</v>
      </c>
      <c r="AA88" s="28"/>
      <c r="AB88" s="28"/>
      <c r="AC88" s="28"/>
      <c r="AD88" s="26" t="s">
        <v>60</v>
      </c>
      <c r="AE88" s="26"/>
      <c r="AF88" s="27" t="s">
        <v>64</v>
      </c>
      <c r="AG88" s="27"/>
      <c r="AH88" s="27"/>
      <c r="AI88" s="27"/>
      <c r="AJ88" s="27" t="s">
        <v>64</v>
      </c>
      <c r="AK88" s="27"/>
      <c r="AL88" s="27"/>
      <c r="AM88" s="27"/>
      <c r="AN88" s="27"/>
      <c r="AO88" s="27"/>
      <c r="AP88" s="27"/>
      <c r="AQ88" s="27"/>
    </row>
    <row r="89" spans="1:43" customFormat="1" ht="63">
      <c r="A89" s="14" t="s">
        <v>146</v>
      </c>
      <c r="B89" s="16"/>
      <c r="C89" s="17"/>
      <c r="D89" s="17"/>
      <c r="E89" s="16"/>
      <c r="F89" s="16"/>
      <c r="G89" s="16"/>
      <c r="H89" s="16"/>
      <c r="I89" s="16"/>
      <c r="J89" s="17"/>
      <c r="K89" s="17"/>
      <c r="L89" s="16"/>
      <c r="M89" s="17"/>
      <c r="N89" s="16"/>
      <c r="O89" s="17"/>
      <c r="P89" s="17"/>
      <c r="Q89" s="16"/>
      <c r="R89" s="16"/>
      <c r="S89" s="17"/>
      <c r="T89" s="16"/>
      <c r="U89" s="17"/>
      <c r="V89" s="17"/>
      <c r="W89" s="16"/>
      <c r="X89" s="16"/>
      <c r="Y89" s="16"/>
      <c r="Z89" s="26"/>
      <c r="AA89" s="28"/>
      <c r="AB89" s="28"/>
      <c r="AC89" s="28"/>
      <c r="AD89" s="26"/>
      <c r="AE89" s="28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</row>
    <row r="90" spans="1:43" customFormat="1" ht="47.25">
      <c r="A90" s="14" t="s">
        <v>147</v>
      </c>
      <c r="B90" s="16"/>
      <c r="C90" s="17"/>
      <c r="D90" s="17"/>
      <c r="E90" s="17"/>
      <c r="F90" s="16"/>
      <c r="G90" s="16"/>
      <c r="H90" s="16"/>
      <c r="I90" s="17"/>
      <c r="J90" s="17"/>
      <c r="K90" s="17"/>
      <c r="L90" s="16"/>
      <c r="M90" s="16"/>
      <c r="N90" s="16"/>
      <c r="O90" s="17"/>
      <c r="P90" s="17"/>
      <c r="Q90" s="17"/>
      <c r="R90" s="16"/>
      <c r="S90" s="17"/>
      <c r="T90" s="16"/>
      <c r="U90" s="17"/>
      <c r="V90" s="17"/>
      <c r="W90" s="17"/>
      <c r="X90" s="16"/>
      <c r="Y90" s="17"/>
      <c r="Z90" s="28"/>
      <c r="AA90" s="28"/>
      <c r="AB90" s="28"/>
      <c r="AC90" s="28"/>
      <c r="AD90" s="28"/>
      <c r="AE90" s="28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</row>
    <row r="91" spans="1:43" customFormat="1" ht="31.5">
      <c r="A91" s="14" t="s">
        <v>148</v>
      </c>
      <c r="B91" s="16"/>
      <c r="C91" s="16"/>
      <c r="D91" s="17"/>
      <c r="E91" s="16"/>
      <c r="F91" s="16"/>
      <c r="G91" s="16"/>
      <c r="H91" s="16" t="s">
        <v>60</v>
      </c>
      <c r="I91" s="16" t="s">
        <v>60</v>
      </c>
      <c r="J91" s="16"/>
      <c r="K91" s="16"/>
      <c r="L91" s="16" t="s">
        <v>60</v>
      </c>
      <c r="M91" s="16" t="s">
        <v>60</v>
      </c>
      <c r="N91" s="16" t="s">
        <v>60</v>
      </c>
      <c r="O91" s="16"/>
      <c r="P91" s="16"/>
      <c r="Q91" s="16"/>
      <c r="R91" s="16" t="s">
        <v>60</v>
      </c>
      <c r="S91" s="16"/>
      <c r="T91" s="16" t="s">
        <v>60</v>
      </c>
      <c r="U91" s="16"/>
      <c r="V91" s="17"/>
      <c r="W91" s="16"/>
      <c r="X91" s="16" t="s">
        <v>60</v>
      </c>
      <c r="Y91" s="16" t="s">
        <v>60</v>
      </c>
      <c r="Z91" s="26">
        <v>1326</v>
      </c>
      <c r="AA91" s="26" t="s">
        <v>60</v>
      </c>
      <c r="AB91" s="28"/>
      <c r="AC91" s="26"/>
      <c r="AD91" s="26">
        <v>601</v>
      </c>
      <c r="AE91" s="26" t="s">
        <v>60</v>
      </c>
      <c r="AF91" s="27" t="s">
        <v>64</v>
      </c>
      <c r="AG91" s="27"/>
      <c r="AH91" s="27"/>
      <c r="AI91" s="27" t="s">
        <v>64</v>
      </c>
      <c r="AJ91" s="27" t="s">
        <v>64</v>
      </c>
      <c r="AK91" s="27"/>
      <c r="AL91" s="27" t="s">
        <v>64</v>
      </c>
      <c r="AM91" s="27"/>
      <c r="AN91" s="27"/>
      <c r="AO91" s="27"/>
      <c r="AP91" s="27"/>
      <c r="AQ91" s="27" t="s">
        <v>64</v>
      </c>
    </row>
    <row r="92" spans="1:43" customFormat="1" ht="110.25">
      <c r="A92" s="14" t="s">
        <v>149</v>
      </c>
      <c r="B92" s="16" t="s">
        <v>60</v>
      </c>
      <c r="C92" s="16"/>
      <c r="D92" s="16"/>
      <c r="E92" s="16"/>
      <c r="F92" s="16" t="s">
        <v>60</v>
      </c>
      <c r="G92" s="16" t="s">
        <v>60</v>
      </c>
      <c r="H92" s="16" t="s">
        <v>60</v>
      </c>
      <c r="I92" s="16"/>
      <c r="J92" s="17"/>
      <c r="K92" s="17"/>
      <c r="L92" s="16" t="s">
        <v>60</v>
      </c>
      <c r="M92" s="16"/>
      <c r="N92" s="16"/>
      <c r="O92" s="16"/>
      <c r="P92" s="17"/>
      <c r="Q92" s="16"/>
      <c r="R92" s="16"/>
      <c r="S92" s="16"/>
      <c r="T92" s="16" t="s">
        <v>60</v>
      </c>
      <c r="U92" s="16" t="s">
        <v>60</v>
      </c>
      <c r="V92" s="16"/>
      <c r="W92" s="16" t="s">
        <v>60</v>
      </c>
      <c r="X92" s="16" t="s">
        <v>60</v>
      </c>
      <c r="Y92" s="16" t="s">
        <v>60</v>
      </c>
      <c r="Z92" s="26" t="s">
        <v>60</v>
      </c>
      <c r="AA92" s="28"/>
      <c r="AB92" s="28"/>
      <c r="AC92" s="26"/>
      <c r="AD92" s="26" t="s">
        <v>60</v>
      </c>
      <c r="AE92" s="26" t="s">
        <v>60</v>
      </c>
      <c r="AF92" s="27"/>
      <c r="AG92" s="27"/>
      <c r="AH92" s="27"/>
      <c r="AI92" s="27"/>
      <c r="AJ92" s="27"/>
      <c r="AK92" s="27"/>
      <c r="AL92" s="27" t="s">
        <v>64</v>
      </c>
      <c r="AM92" s="27"/>
      <c r="AN92" s="27"/>
      <c r="AO92" s="27"/>
      <c r="AP92" s="27" t="s">
        <v>64</v>
      </c>
      <c r="AQ92" s="27" t="s">
        <v>64</v>
      </c>
    </row>
    <row r="93" spans="1:43" customFormat="1" ht="63">
      <c r="A93" s="14" t="s">
        <v>150</v>
      </c>
      <c r="B93" s="15">
        <v>157894</v>
      </c>
      <c r="C93" s="15">
        <v>4598</v>
      </c>
      <c r="D93" s="15" t="s">
        <v>60</v>
      </c>
      <c r="E93" s="15">
        <v>70910</v>
      </c>
      <c r="F93" s="15">
        <v>59222</v>
      </c>
      <c r="G93" s="15">
        <v>17952</v>
      </c>
      <c r="H93" s="15">
        <v>158184</v>
      </c>
      <c r="I93" s="15">
        <v>2388</v>
      </c>
      <c r="J93" s="16"/>
      <c r="K93" s="15">
        <v>85185</v>
      </c>
      <c r="L93" s="16">
        <v>60158</v>
      </c>
      <c r="M93" s="15">
        <v>9826</v>
      </c>
      <c r="N93" s="15">
        <v>116754</v>
      </c>
      <c r="O93" s="15">
        <v>15484</v>
      </c>
      <c r="P93" s="15">
        <v>9131</v>
      </c>
      <c r="Q93" s="15">
        <v>675</v>
      </c>
      <c r="R93" s="16">
        <v>81091</v>
      </c>
      <c r="S93" s="15">
        <v>18744</v>
      </c>
      <c r="T93" s="15">
        <v>609831</v>
      </c>
      <c r="U93" s="15">
        <v>6863</v>
      </c>
      <c r="V93" s="16" t="s">
        <v>60</v>
      </c>
      <c r="W93" s="15">
        <v>460554</v>
      </c>
      <c r="X93" s="16">
        <v>111538</v>
      </c>
      <c r="Y93" s="15">
        <v>30796</v>
      </c>
      <c r="Z93" s="29">
        <v>146035</v>
      </c>
      <c r="AA93" s="29">
        <v>20504</v>
      </c>
      <c r="AB93" s="26" t="s">
        <v>60</v>
      </c>
      <c r="AC93" s="29">
        <v>6743</v>
      </c>
      <c r="AD93" s="29">
        <v>93522</v>
      </c>
      <c r="AE93" s="29">
        <v>24293</v>
      </c>
      <c r="AF93" s="27">
        <v>166095</v>
      </c>
      <c r="AG93" s="27">
        <v>12982</v>
      </c>
      <c r="AH93" s="27" t="s">
        <v>64</v>
      </c>
      <c r="AI93" s="27">
        <v>11619</v>
      </c>
      <c r="AJ93" s="27">
        <v>106877</v>
      </c>
      <c r="AK93" s="27">
        <v>13216</v>
      </c>
      <c r="AL93" s="27">
        <v>290637</v>
      </c>
      <c r="AM93" s="27">
        <v>8243</v>
      </c>
      <c r="AN93" s="27" t="s">
        <v>64</v>
      </c>
      <c r="AO93" s="27">
        <v>15929</v>
      </c>
      <c r="AP93" s="27">
        <v>214799</v>
      </c>
      <c r="AQ93" s="27">
        <v>48319</v>
      </c>
    </row>
    <row r="94" spans="1:43" customFormat="1" ht="78.75">
      <c r="A94" s="14" t="s">
        <v>151</v>
      </c>
      <c r="B94" s="15">
        <v>157894</v>
      </c>
      <c r="C94" s="15">
        <v>4598</v>
      </c>
      <c r="D94" s="15" t="s">
        <v>60</v>
      </c>
      <c r="E94" s="15">
        <v>70910</v>
      </c>
      <c r="F94" s="15">
        <v>59222</v>
      </c>
      <c r="G94" s="15">
        <v>17952</v>
      </c>
      <c r="H94" s="15">
        <v>158000</v>
      </c>
      <c r="I94" s="15">
        <v>2388</v>
      </c>
      <c r="J94" s="16"/>
      <c r="K94" s="15">
        <v>85185</v>
      </c>
      <c r="L94" s="16">
        <v>60158</v>
      </c>
      <c r="M94" s="15">
        <v>9826</v>
      </c>
      <c r="N94" s="15">
        <v>116754</v>
      </c>
      <c r="O94" s="15">
        <v>15484</v>
      </c>
      <c r="P94" s="15">
        <v>9131</v>
      </c>
      <c r="Q94" s="15">
        <v>675</v>
      </c>
      <c r="R94" s="16">
        <v>81091</v>
      </c>
      <c r="S94" s="15">
        <v>18744</v>
      </c>
      <c r="T94" s="15">
        <v>609831</v>
      </c>
      <c r="U94" s="15">
        <v>6863</v>
      </c>
      <c r="V94" s="16" t="s">
        <v>60</v>
      </c>
      <c r="W94" s="15">
        <v>460554</v>
      </c>
      <c r="X94" s="16">
        <v>111538</v>
      </c>
      <c r="Y94" s="15">
        <v>30796</v>
      </c>
      <c r="Z94" s="29">
        <v>146035</v>
      </c>
      <c r="AA94" s="29">
        <v>20504</v>
      </c>
      <c r="AB94" s="26" t="s">
        <v>60</v>
      </c>
      <c r="AC94" s="29">
        <v>6743</v>
      </c>
      <c r="AD94" s="29">
        <v>93522</v>
      </c>
      <c r="AE94" s="29">
        <v>24293</v>
      </c>
      <c r="AF94" s="27">
        <v>166095</v>
      </c>
      <c r="AG94" s="27">
        <v>12982</v>
      </c>
      <c r="AH94" s="27" t="s">
        <v>64</v>
      </c>
      <c r="AI94" s="27">
        <v>11619</v>
      </c>
      <c r="AJ94" s="27">
        <v>106877</v>
      </c>
      <c r="AK94" s="27">
        <v>13216</v>
      </c>
      <c r="AL94" s="27">
        <v>290637</v>
      </c>
      <c r="AM94" s="27">
        <v>8243</v>
      </c>
      <c r="AN94" s="27" t="s">
        <v>64</v>
      </c>
      <c r="AO94" s="27">
        <v>15929</v>
      </c>
      <c r="AP94" s="27">
        <v>214799</v>
      </c>
      <c r="AQ94" s="27">
        <v>48319</v>
      </c>
    </row>
    <row r="95" spans="1:43" customFormat="1">
      <c r="A95" s="14" t="s">
        <v>152</v>
      </c>
      <c r="B95" s="15">
        <v>70199</v>
      </c>
      <c r="C95" s="15" t="s">
        <v>60</v>
      </c>
      <c r="D95" s="16"/>
      <c r="E95" s="15">
        <v>4715</v>
      </c>
      <c r="F95" s="15">
        <v>53988</v>
      </c>
      <c r="G95" s="15">
        <v>2892</v>
      </c>
      <c r="H95" s="15">
        <v>48497</v>
      </c>
      <c r="I95" s="15">
        <v>2376</v>
      </c>
      <c r="J95" s="15"/>
      <c r="K95" s="15">
        <v>1402</v>
      </c>
      <c r="L95" s="16">
        <v>37662</v>
      </c>
      <c r="M95" s="15">
        <v>6660</v>
      </c>
      <c r="N95" s="15">
        <v>63947</v>
      </c>
      <c r="O95" s="15">
        <v>23230</v>
      </c>
      <c r="P95" s="16"/>
      <c r="Q95" s="15">
        <v>194</v>
      </c>
      <c r="R95" s="16">
        <v>32709</v>
      </c>
      <c r="S95" s="15">
        <v>7743</v>
      </c>
      <c r="T95" s="15">
        <v>63180</v>
      </c>
      <c r="U95" s="15">
        <v>12672</v>
      </c>
      <c r="V95" s="16" t="s">
        <v>60</v>
      </c>
      <c r="W95" s="15">
        <v>1592</v>
      </c>
      <c r="X95" s="16">
        <v>37055</v>
      </c>
      <c r="Y95" s="15">
        <v>11830</v>
      </c>
      <c r="Z95" s="29">
        <v>159448</v>
      </c>
      <c r="AA95" s="29">
        <v>3791</v>
      </c>
      <c r="AB95" s="26"/>
      <c r="AC95" s="29">
        <v>15693</v>
      </c>
      <c r="AD95" s="29">
        <v>122741</v>
      </c>
      <c r="AE95" s="29">
        <v>16600</v>
      </c>
      <c r="AF95" s="27">
        <v>57394</v>
      </c>
      <c r="AG95" s="27">
        <v>11858</v>
      </c>
      <c r="AH95" s="27"/>
      <c r="AI95" s="27">
        <v>1105</v>
      </c>
      <c r="AJ95" s="27">
        <v>27080</v>
      </c>
      <c r="AK95" s="27">
        <v>16454</v>
      </c>
      <c r="AL95" s="27">
        <v>107585</v>
      </c>
      <c r="AM95" s="27">
        <v>9273</v>
      </c>
      <c r="AN95" s="27"/>
      <c r="AO95" s="27">
        <v>4119</v>
      </c>
      <c r="AP95" s="27">
        <v>78218</v>
      </c>
      <c r="AQ95" s="27">
        <v>14624</v>
      </c>
    </row>
    <row r="96" spans="1:43" customFormat="1">
      <c r="A96" s="14" t="s">
        <v>53</v>
      </c>
      <c r="B96" s="15">
        <v>70199</v>
      </c>
      <c r="C96" s="15" t="s">
        <v>60</v>
      </c>
      <c r="D96" s="16"/>
      <c r="E96" s="15">
        <v>4715</v>
      </c>
      <c r="F96" s="15">
        <v>53988</v>
      </c>
      <c r="G96" s="15">
        <v>2892</v>
      </c>
      <c r="H96" s="15">
        <v>48497</v>
      </c>
      <c r="I96" s="15">
        <v>2376</v>
      </c>
      <c r="J96" s="15"/>
      <c r="K96" s="15">
        <v>1402</v>
      </c>
      <c r="L96" s="16">
        <v>37662</v>
      </c>
      <c r="M96" s="15">
        <v>6660</v>
      </c>
      <c r="N96" s="15">
        <v>63947</v>
      </c>
      <c r="O96" s="15">
        <v>23230</v>
      </c>
      <c r="P96" s="16"/>
      <c r="Q96" s="15">
        <v>194</v>
      </c>
      <c r="R96" s="16">
        <v>32709</v>
      </c>
      <c r="S96" s="15">
        <v>7743</v>
      </c>
      <c r="T96" s="15">
        <v>63180</v>
      </c>
      <c r="U96" s="15">
        <v>12673</v>
      </c>
      <c r="V96" s="16" t="s">
        <v>60</v>
      </c>
      <c r="W96" s="15">
        <v>1592</v>
      </c>
      <c r="X96" s="16">
        <v>37055</v>
      </c>
      <c r="Y96" s="15">
        <v>11830</v>
      </c>
      <c r="Z96" s="29">
        <v>159448</v>
      </c>
      <c r="AA96" s="29">
        <v>3791</v>
      </c>
      <c r="AB96" s="26"/>
      <c r="AC96" s="29">
        <v>15693</v>
      </c>
      <c r="AD96" s="29">
        <v>122741</v>
      </c>
      <c r="AE96" s="29">
        <v>16600</v>
      </c>
      <c r="AF96" s="27">
        <v>57394</v>
      </c>
      <c r="AG96" s="27">
        <v>11858</v>
      </c>
      <c r="AH96" s="27"/>
      <c r="AI96" s="27">
        <v>1105</v>
      </c>
      <c r="AJ96" s="27">
        <v>27080</v>
      </c>
      <c r="AK96" s="27">
        <v>16454</v>
      </c>
      <c r="AL96" s="27">
        <v>107585</v>
      </c>
      <c r="AM96" s="27">
        <v>9273</v>
      </c>
      <c r="AN96" s="27"/>
      <c r="AO96" s="27">
        <v>4119</v>
      </c>
      <c r="AP96" s="27">
        <v>78218</v>
      </c>
      <c r="AQ96" s="27">
        <v>14624</v>
      </c>
    </row>
    <row r="97" spans="1:43" customFormat="1" ht="47.25">
      <c r="A97" s="14" t="s">
        <v>153</v>
      </c>
      <c r="B97" s="15">
        <v>169344</v>
      </c>
      <c r="C97" s="15">
        <v>18964</v>
      </c>
      <c r="D97" s="16" t="s">
        <v>60</v>
      </c>
      <c r="E97" s="15">
        <v>4141</v>
      </c>
      <c r="F97" s="15">
        <v>117287</v>
      </c>
      <c r="G97" s="15">
        <v>25242</v>
      </c>
      <c r="H97" s="15">
        <v>215269</v>
      </c>
      <c r="I97" s="15">
        <v>16383</v>
      </c>
      <c r="J97" s="16"/>
      <c r="K97" s="15">
        <v>8111</v>
      </c>
      <c r="L97" s="16">
        <v>172673</v>
      </c>
      <c r="M97" s="15">
        <v>18102</v>
      </c>
      <c r="N97" s="15">
        <v>209267</v>
      </c>
      <c r="O97" s="15">
        <v>6546</v>
      </c>
      <c r="P97" s="16"/>
      <c r="Q97" s="16">
        <v>4135</v>
      </c>
      <c r="R97" s="16">
        <v>182370</v>
      </c>
      <c r="S97" s="15">
        <v>14150</v>
      </c>
      <c r="T97" s="15">
        <v>537544</v>
      </c>
      <c r="U97" s="15">
        <v>52412</v>
      </c>
      <c r="V97" s="16"/>
      <c r="W97" s="16" t="s">
        <v>60</v>
      </c>
      <c r="X97" s="16">
        <v>457430</v>
      </c>
      <c r="Y97" s="15">
        <v>16551</v>
      </c>
      <c r="Z97" s="29">
        <v>201927</v>
      </c>
      <c r="AA97" s="29">
        <v>6519</v>
      </c>
      <c r="AB97" s="26"/>
      <c r="AC97" s="26" t="s">
        <v>60</v>
      </c>
      <c r="AD97" s="29">
        <v>156733</v>
      </c>
      <c r="AE97" s="29">
        <v>38292</v>
      </c>
      <c r="AF97" s="27">
        <v>274083</v>
      </c>
      <c r="AG97" s="27">
        <v>5625</v>
      </c>
      <c r="AH97" s="27"/>
      <c r="AI97" s="27" t="s">
        <v>64</v>
      </c>
      <c r="AJ97" s="27">
        <v>238010</v>
      </c>
      <c r="AK97" s="27">
        <v>29958</v>
      </c>
      <c r="AL97" s="27">
        <v>237861</v>
      </c>
      <c r="AM97" s="27">
        <v>2381</v>
      </c>
      <c r="AN97" s="27"/>
      <c r="AO97" s="27">
        <v>2327</v>
      </c>
      <c r="AP97" s="27">
        <v>190626</v>
      </c>
      <c r="AQ97" s="27">
        <v>42214</v>
      </c>
    </row>
    <row r="98" spans="1:43" customFormat="1" ht="31.5">
      <c r="A98" s="14" t="s">
        <v>154</v>
      </c>
      <c r="B98" s="15">
        <v>162731</v>
      </c>
      <c r="C98" s="15">
        <v>18373</v>
      </c>
      <c r="D98" s="16"/>
      <c r="E98" s="16">
        <v>3243</v>
      </c>
      <c r="F98" s="15">
        <v>115498</v>
      </c>
      <c r="G98" s="15">
        <v>22598</v>
      </c>
      <c r="H98" s="15">
        <v>208918</v>
      </c>
      <c r="I98" s="15">
        <v>16383</v>
      </c>
      <c r="J98" s="16"/>
      <c r="K98" s="15">
        <v>8111</v>
      </c>
      <c r="L98" s="16">
        <v>168467</v>
      </c>
      <c r="M98" s="15">
        <v>16322</v>
      </c>
      <c r="N98" s="15">
        <v>204000</v>
      </c>
      <c r="O98" s="15">
        <v>6546</v>
      </c>
      <c r="P98" s="16"/>
      <c r="Q98" s="16">
        <v>4135</v>
      </c>
      <c r="R98" s="16">
        <v>182370</v>
      </c>
      <c r="S98" s="15">
        <v>14150</v>
      </c>
      <c r="T98" s="15">
        <v>534000</v>
      </c>
      <c r="U98" s="15">
        <v>52412</v>
      </c>
      <c r="V98" s="16"/>
      <c r="W98" s="16" t="s">
        <v>60</v>
      </c>
      <c r="X98" s="16">
        <v>455560</v>
      </c>
      <c r="Y98" s="15">
        <v>15329</v>
      </c>
      <c r="Z98" s="29">
        <v>183205</v>
      </c>
      <c r="AA98" s="26" t="s">
        <v>60</v>
      </c>
      <c r="AB98" s="26"/>
      <c r="AC98" s="26"/>
      <c r="AD98" s="29">
        <v>147295</v>
      </c>
      <c r="AE98" s="29">
        <v>32153</v>
      </c>
      <c r="AF98" s="27">
        <v>270097</v>
      </c>
      <c r="AG98" s="27" t="s">
        <v>64</v>
      </c>
      <c r="AH98" s="27"/>
      <c r="AI98" s="27" t="s">
        <v>64</v>
      </c>
      <c r="AJ98" s="27">
        <v>235423</v>
      </c>
      <c r="AK98" s="27">
        <v>29189</v>
      </c>
      <c r="AL98" s="27">
        <v>231318</v>
      </c>
      <c r="AM98" s="27" t="s">
        <v>64</v>
      </c>
      <c r="AN98" s="27"/>
      <c r="AO98" s="30" t="s">
        <v>64</v>
      </c>
      <c r="AP98" s="27">
        <v>187929</v>
      </c>
      <c r="AQ98" s="27">
        <v>40409</v>
      </c>
    </row>
    <row r="99" spans="1:43" customFormat="1" ht="31.5">
      <c r="A99" s="14" t="s">
        <v>155</v>
      </c>
      <c r="B99" s="15">
        <v>6096</v>
      </c>
      <c r="C99" s="16" t="s">
        <v>60</v>
      </c>
      <c r="D99" s="16"/>
      <c r="E99" s="16" t="s">
        <v>60</v>
      </c>
      <c r="F99" s="15">
        <v>1620</v>
      </c>
      <c r="G99" s="15">
        <v>2296</v>
      </c>
      <c r="H99" s="15">
        <v>5803</v>
      </c>
      <c r="I99" s="16"/>
      <c r="J99" s="16"/>
      <c r="K99" s="16">
        <v>122</v>
      </c>
      <c r="L99" s="16">
        <v>3917</v>
      </c>
      <c r="M99" s="15">
        <v>1521</v>
      </c>
      <c r="N99" s="16" t="s">
        <v>60</v>
      </c>
      <c r="O99" s="16"/>
      <c r="P99" s="16"/>
      <c r="Q99" s="16"/>
      <c r="R99" s="16" t="s">
        <v>60</v>
      </c>
      <c r="S99" s="16"/>
      <c r="T99" s="15">
        <v>2421</v>
      </c>
      <c r="U99" s="16"/>
      <c r="V99" s="16"/>
      <c r="W99" s="16"/>
      <c r="X99" s="16">
        <v>1185</v>
      </c>
      <c r="Y99" s="15">
        <v>1222</v>
      </c>
      <c r="Z99" s="29">
        <v>10686</v>
      </c>
      <c r="AA99" s="26" t="s">
        <v>60</v>
      </c>
      <c r="AB99" s="26"/>
      <c r="AC99" s="26"/>
      <c r="AD99" s="26">
        <v>4882</v>
      </c>
      <c r="AE99" s="26" t="s">
        <v>60</v>
      </c>
      <c r="AF99" s="27">
        <v>3008</v>
      </c>
      <c r="AG99" s="27" t="s">
        <v>64</v>
      </c>
      <c r="AH99" s="27"/>
      <c r="AI99" s="27"/>
      <c r="AJ99" s="27">
        <v>1653</v>
      </c>
      <c r="AK99" s="27" t="s">
        <v>64</v>
      </c>
      <c r="AL99" s="27" t="s">
        <v>64</v>
      </c>
      <c r="AM99" s="27" t="s">
        <v>64</v>
      </c>
      <c r="AN99" s="27"/>
      <c r="AO99" s="27" t="s">
        <v>64</v>
      </c>
      <c r="AP99" s="27">
        <v>2371</v>
      </c>
      <c r="AQ99" s="27" t="s">
        <v>64</v>
      </c>
    </row>
    <row r="100" spans="1:43" customFormat="1" ht="31.5">
      <c r="A100" s="14" t="s">
        <v>156</v>
      </c>
      <c r="B100" s="15" t="s">
        <v>60</v>
      </c>
      <c r="C100" s="16"/>
      <c r="D100" s="16"/>
      <c r="E100" s="16"/>
      <c r="F100" s="16" t="s">
        <v>60</v>
      </c>
      <c r="G100" s="16"/>
      <c r="H100" s="15">
        <v>548</v>
      </c>
      <c r="I100" s="16"/>
      <c r="J100" s="17"/>
      <c r="K100" s="16"/>
      <c r="L100" s="16">
        <v>548</v>
      </c>
      <c r="M100" s="16"/>
      <c r="N100" s="15">
        <v>2868</v>
      </c>
      <c r="O100" s="16"/>
      <c r="P100" s="17"/>
      <c r="Q100" s="16"/>
      <c r="R100" s="16" t="s">
        <v>60</v>
      </c>
      <c r="S100" s="15" t="s">
        <v>60</v>
      </c>
      <c r="T100" s="15" t="s">
        <v>60</v>
      </c>
      <c r="U100" s="16"/>
      <c r="V100" s="16"/>
      <c r="W100" s="16"/>
      <c r="X100" s="16" t="s">
        <v>60</v>
      </c>
      <c r="Y100" s="15"/>
      <c r="Z100" s="29">
        <v>8036</v>
      </c>
      <c r="AA100" s="26"/>
      <c r="AB100" s="26"/>
      <c r="AC100" s="26"/>
      <c r="AD100" s="26">
        <v>4556</v>
      </c>
      <c r="AE100" s="26" t="s">
        <v>60</v>
      </c>
      <c r="AF100" s="27">
        <v>978</v>
      </c>
      <c r="AG100" s="27"/>
      <c r="AH100" s="27"/>
      <c r="AI100" s="27"/>
      <c r="AJ100" s="27">
        <v>934</v>
      </c>
      <c r="AK100" s="27" t="s">
        <v>64</v>
      </c>
      <c r="AL100" s="27" t="s">
        <v>64</v>
      </c>
      <c r="AM100" s="27"/>
      <c r="AN100" s="27"/>
      <c r="AO100" s="27"/>
      <c r="AP100" s="27">
        <v>326</v>
      </c>
      <c r="AQ100" s="27" t="s">
        <v>64</v>
      </c>
    </row>
    <row r="101" spans="1:43" customFormat="1" ht="63">
      <c r="A101" s="14" t="s">
        <v>157</v>
      </c>
      <c r="B101" s="15">
        <v>2545</v>
      </c>
      <c r="C101" s="15"/>
      <c r="D101" s="16"/>
      <c r="E101" s="16"/>
      <c r="F101" s="15" t="s">
        <v>60</v>
      </c>
      <c r="G101" s="15" t="s">
        <v>60</v>
      </c>
      <c r="H101" s="15">
        <v>6431</v>
      </c>
      <c r="I101" s="16" t="s">
        <v>60</v>
      </c>
      <c r="J101" s="16"/>
      <c r="K101" s="16" t="s">
        <v>60</v>
      </c>
      <c r="L101" s="16">
        <v>3982</v>
      </c>
      <c r="M101" s="15">
        <v>693</v>
      </c>
      <c r="N101" s="15">
        <v>10226</v>
      </c>
      <c r="O101" s="16" t="s">
        <v>60</v>
      </c>
      <c r="P101" s="16"/>
      <c r="Q101" s="16" t="s">
        <v>60</v>
      </c>
      <c r="R101" s="16">
        <v>6019</v>
      </c>
      <c r="S101" s="15">
        <v>2043</v>
      </c>
      <c r="T101" s="15">
        <v>14577</v>
      </c>
      <c r="U101" s="15" t="s">
        <v>60</v>
      </c>
      <c r="V101" s="16"/>
      <c r="W101" s="15">
        <v>3119</v>
      </c>
      <c r="X101" s="16">
        <v>9110</v>
      </c>
      <c r="Y101" s="15">
        <v>1874</v>
      </c>
      <c r="Z101" s="29">
        <v>15268</v>
      </c>
      <c r="AA101" s="26" t="s">
        <v>60</v>
      </c>
      <c r="AB101" s="26"/>
      <c r="AC101" s="29">
        <v>1057</v>
      </c>
      <c r="AD101" s="29">
        <v>7641</v>
      </c>
      <c r="AE101" s="29">
        <v>5127</v>
      </c>
      <c r="AF101" s="27">
        <v>28322</v>
      </c>
      <c r="AG101" s="27"/>
      <c r="AH101" s="27"/>
      <c r="AI101" s="27" t="s">
        <v>64</v>
      </c>
      <c r="AJ101" s="27">
        <v>2131</v>
      </c>
      <c r="AK101" s="27">
        <v>11020</v>
      </c>
      <c r="AL101" s="27">
        <v>11020</v>
      </c>
      <c r="AM101" s="27"/>
      <c r="AN101" s="27"/>
      <c r="AO101" s="27" t="s">
        <v>64</v>
      </c>
      <c r="AP101" s="27">
        <v>8735</v>
      </c>
      <c r="AQ101" s="27">
        <v>672</v>
      </c>
    </row>
    <row r="102" spans="1:43" customFormat="1" ht="47.25">
      <c r="A102" s="14" t="s">
        <v>158</v>
      </c>
      <c r="B102" s="15" t="s">
        <v>60</v>
      </c>
      <c r="C102" s="15"/>
      <c r="D102" s="17"/>
      <c r="E102" s="16"/>
      <c r="F102" s="16" t="s">
        <v>60</v>
      </c>
      <c r="G102" s="16" t="s">
        <v>60</v>
      </c>
      <c r="H102" s="15">
        <v>5155</v>
      </c>
      <c r="I102" s="16" t="s">
        <v>60</v>
      </c>
      <c r="J102" s="16"/>
      <c r="K102" s="16"/>
      <c r="L102" s="16" t="s">
        <v>60</v>
      </c>
      <c r="M102" s="16" t="s">
        <v>60</v>
      </c>
      <c r="N102" s="15">
        <v>7762</v>
      </c>
      <c r="O102" s="16" t="s">
        <v>60</v>
      </c>
      <c r="P102" s="16"/>
      <c r="Q102" s="16" t="s">
        <v>60</v>
      </c>
      <c r="R102" s="16">
        <v>4292</v>
      </c>
      <c r="S102" s="15">
        <v>1940</v>
      </c>
      <c r="T102" s="15">
        <v>6215</v>
      </c>
      <c r="U102" s="15"/>
      <c r="V102" s="16"/>
      <c r="W102" s="15" t="s">
        <v>60</v>
      </c>
      <c r="X102" s="16">
        <v>2519</v>
      </c>
      <c r="Y102" s="15">
        <v>837</v>
      </c>
      <c r="Z102" s="29">
        <v>6244</v>
      </c>
      <c r="AA102" s="26" t="s">
        <v>60</v>
      </c>
      <c r="AB102" s="28"/>
      <c r="AC102" s="26" t="s">
        <v>60</v>
      </c>
      <c r="AD102" s="29">
        <v>4063</v>
      </c>
      <c r="AE102" s="26" t="s">
        <v>60</v>
      </c>
      <c r="AF102" s="27">
        <v>2182</v>
      </c>
      <c r="AG102" s="27"/>
      <c r="AH102" s="27"/>
      <c r="AI102" s="27" t="s">
        <v>64</v>
      </c>
      <c r="AJ102" s="27">
        <v>1752</v>
      </c>
      <c r="AK102" s="27" t="s">
        <v>64</v>
      </c>
      <c r="AL102" s="27" t="s">
        <v>64</v>
      </c>
      <c r="AM102" s="27"/>
      <c r="AN102" s="27"/>
      <c r="AO102" s="27"/>
      <c r="AP102" s="27" t="s">
        <v>64</v>
      </c>
      <c r="AQ102" s="27"/>
    </row>
    <row r="103" spans="1:43" customFormat="1" ht="47.25">
      <c r="A103" s="14" t="s">
        <v>159</v>
      </c>
      <c r="B103" s="15"/>
      <c r="C103" s="15"/>
      <c r="D103" s="16"/>
      <c r="E103" s="16"/>
      <c r="F103" s="15"/>
      <c r="G103" s="16"/>
      <c r="H103" s="15" t="s">
        <v>60</v>
      </c>
      <c r="I103" s="16"/>
      <c r="J103" s="16"/>
      <c r="K103" s="16"/>
      <c r="L103" s="15" t="s">
        <v>60</v>
      </c>
      <c r="M103" s="16"/>
      <c r="N103" s="16" t="s">
        <v>60</v>
      </c>
      <c r="O103" s="16"/>
      <c r="P103" s="16"/>
      <c r="Q103" s="16"/>
      <c r="R103" s="16" t="s">
        <v>60</v>
      </c>
      <c r="S103" s="16" t="s">
        <v>60</v>
      </c>
      <c r="T103" s="16" t="s">
        <v>60</v>
      </c>
      <c r="U103" s="16"/>
      <c r="V103" s="16"/>
      <c r="W103" s="16"/>
      <c r="X103" s="16" t="s">
        <v>60</v>
      </c>
      <c r="Y103" s="16"/>
      <c r="Z103" s="29" t="s">
        <v>60</v>
      </c>
      <c r="AA103" s="26"/>
      <c r="AB103" s="26"/>
      <c r="AC103" s="26" t="s">
        <v>60</v>
      </c>
      <c r="AD103" s="29" t="s">
        <v>60</v>
      </c>
      <c r="AE103" s="26"/>
      <c r="AF103" s="27" t="s">
        <v>64</v>
      </c>
      <c r="AG103" s="27"/>
      <c r="AH103" s="27"/>
      <c r="AI103" s="27"/>
      <c r="AJ103" s="27" t="s">
        <v>64</v>
      </c>
      <c r="AK103" s="27" t="s">
        <v>64</v>
      </c>
      <c r="AL103" s="27" t="s">
        <v>64</v>
      </c>
      <c r="AM103" s="27"/>
      <c r="AN103" s="27"/>
      <c r="AO103" s="27" t="s">
        <v>64</v>
      </c>
      <c r="AP103" s="27" t="s">
        <v>64</v>
      </c>
      <c r="AQ103" s="27" t="s">
        <v>64</v>
      </c>
    </row>
    <row r="104" spans="1:43" customFormat="1" ht="78.75">
      <c r="A104" s="14" t="s">
        <v>160</v>
      </c>
      <c r="B104" s="17"/>
      <c r="C104" s="17"/>
      <c r="D104" s="17"/>
      <c r="E104" s="17"/>
      <c r="F104" s="17"/>
      <c r="G104" s="17"/>
      <c r="H104" s="16"/>
      <c r="I104" s="17"/>
      <c r="J104" s="17"/>
      <c r="K104" s="17"/>
      <c r="L104" s="16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28"/>
      <c r="AA104" s="28"/>
      <c r="AB104" s="28"/>
      <c r="AC104" s="28"/>
      <c r="AD104" s="28"/>
      <c r="AE104" s="28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</row>
    <row r="105" spans="1:43" customFormat="1" ht="31.5">
      <c r="A105" s="14" t="s">
        <v>161</v>
      </c>
      <c r="B105" s="15" t="s">
        <v>60</v>
      </c>
      <c r="C105" s="16"/>
      <c r="D105" s="16"/>
      <c r="E105" s="16"/>
      <c r="F105" s="16" t="s">
        <v>60</v>
      </c>
      <c r="G105" s="16" t="s">
        <v>60</v>
      </c>
      <c r="H105" s="16" t="s">
        <v>60</v>
      </c>
      <c r="I105" s="16"/>
      <c r="J105" s="17"/>
      <c r="K105" s="15"/>
      <c r="L105" s="16" t="s">
        <v>60</v>
      </c>
      <c r="M105" s="16"/>
      <c r="N105" s="15">
        <v>1996</v>
      </c>
      <c r="O105" s="16"/>
      <c r="P105" s="16"/>
      <c r="Q105" s="16"/>
      <c r="R105" s="16" t="s">
        <v>60</v>
      </c>
      <c r="S105" s="16"/>
      <c r="T105" s="15">
        <v>7500</v>
      </c>
      <c r="U105" s="16" t="s">
        <v>60</v>
      </c>
      <c r="V105" s="16"/>
      <c r="W105" s="16" t="s">
        <v>60</v>
      </c>
      <c r="X105" s="16" t="s">
        <v>60</v>
      </c>
      <c r="Y105" s="16" t="s">
        <v>60</v>
      </c>
      <c r="Z105" s="29">
        <v>8584</v>
      </c>
      <c r="AA105" s="26"/>
      <c r="AB105" s="28"/>
      <c r="AC105" s="26" t="s">
        <v>60</v>
      </c>
      <c r="AD105" s="29">
        <v>3226</v>
      </c>
      <c r="AE105" s="26" t="s">
        <v>60</v>
      </c>
      <c r="AF105" s="27" t="s">
        <v>64</v>
      </c>
      <c r="AG105" s="27"/>
      <c r="AH105" s="27"/>
      <c r="AI105" s="27" t="s">
        <v>64</v>
      </c>
      <c r="AJ105" s="27" t="s">
        <v>64</v>
      </c>
      <c r="AK105" s="27"/>
      <c r="AL105" s="27">
        <v>4437</v>
      </c>
      <c r="AM105" s="27"/>
      <c r="AN105" s="27"/>
      <c r="AO105" s="27"/>
      <c r="AP105" s="27">
        <v>3891</v>
      </c>
      <c r="AQ105" s="27" t="s">
        <v>64</v>
      </c>
    </row>
    <row r="106" spans="1:43" customFormat="1" ht="31.5">
      <c r="A106" s="14" t="s">
        <v>162</v>
      </c>
      <c r="B106" s="16">
        <v>594</v>
      </c>
      <c r="C106" s="16"/>
      <c r="D106" s="16"/>
      <c r="E106" s="16"/>
      <c r="F106" s="16" t="s">
        <v>60</v>
      </c>
      <c r="G106" s="15"/>
      <c r="H106" s="16">
        <v>100</v>
      </c>
      <c r="I106" s="15"/>
      <c r="J106" s="16"/>
      <c r="K106" s="16"/>
      <c r="L106" s="16">
        <v>100</v>
      </c>
      <c r="M106" s="16"/>
      <c r="N106" s="15">
        <v>912</v>
      </c>
      <c r="O106" s="16"/>
      <c r="P106" s="16"/>
      <c r="Q106" s="16"/>
      <c r="R106" s="16" t="s">
        <v>60</v>
      </c>
      <c r="S106" s="16" t="s">
        <v>60</v>
      </c>
      <c r="T106" s="16" t="s">
        <v>60</v>
      </c>
      <c r="U106" s="16" t="s">
        <v>60</v>
      </c>
      <c r="V106" s="16"/>
      <c r="W106" s="16" t="s">
        <v>60</v>
      </c>
      <c r="X106" s="16" t="s">
        <v>60</v>
      </c>
      <c r="Y106" s="16" t="s">
        <v>60</v>
      </c>
      <c r="Z106" s="29">
        <v>731</v>
      </c>
      <c r="AA106" s="26"/>
      <c r="AB106" s="28"/>
      <c r="AC106" s="26"/>
      <c r="AD106" s="26" t="s">
        <v>60</v>
      </c>
      <c r="AE106" s="26"/>
      <c r="AF106" s="27">
        <v>144</v>
      </c>
      <c r="AG106" s="27" t="s">
        <v>64</v>
      </c>
      <c r="AH106" s="27"/>
      <c r="AI106" s="27"/>
      <c r="AJ106" s="27" t="s">
        <v>64</v>
      </c>
      <c r="AK106" s="27" t="s">
        <v>64</v>
      </c>
      <c r="AL106" s="27" t="s">
        <v>64</v>
      </c>
      <c r="AM106" s="27"/>
      <c r="AN106" s="27"/>
      <c r="AO106" s="27"/>
      <c r="AP106" s="27" t="s">
        <v>64</v>
      </c>
      <c r="AQ106" s="27" t="s">
        <v>64</v>
      </c>
    </row>
    <row r="107" spans="1:43" customFormat="1" ht="31.5">
      <c r="A107" s="14" t="s">
        <v>164</v>
      </c>
      <c r="B107" s="16">
        <v>594</v>
      </c>
      <c r="C107" s="16"/>
      <c r="D107" s="16"/>
      <c r="E107" s="16"/>
      <c r="F107" s="16" t="s">
        <v>60</v>
      </c>
      <c r="G107" s="15"/>
      <c r="H107" s="16"/>
      <c r="I107" s="16"/>
      <c r="J107" s="16"/>
      <c r="K107" s="16"/>
      <c r="L107" s="16"/>
      <c r="M107" s="16"/>
      <c r="N107" s="15">
        <v>912</v>
      </c>
      <c r="O107" s="16"/>
      <c r="P107" s="16"/>
      <c r="Q107" s="16"/>
      <c r="R107" s="16" t="s">
        <v>60</v>
      </c>
      <c r="S107" s="16" t="s">
        <v>60</v>
      </c>
      <c r="T107" s="16" t="s">
        <v>60</v>
      </c>
      <c r="U107" s="16" t="s">
        <v>60</v>
      </c>
      <c r="V107" s="16"/>
      <c r="W107" s="16"/>
      <c r="X107" s="16" t="s">
        <v>60</v>
      </c>
      <c r="Y107" s="16" t="s">
        <v>60</v>
      </c>
      <c r="Z107" s="29">
        <v>731</v>
      </c>
      <c r="AA107" s="26"/>
      <c r="AB107" s="28"/>
      <c r="AC107" s="26"/>
      <c r="AD107" s="26" t="s">
        <v>60</v>
      </c>
      <c r="AE107" s="26"/>
      <c r="AF107" s="27"/>
      <c r="AG107" s="27"/>
      <c r="AH107" s="27"/>
      <c r="AI107" s="27"/>
      <c r="AJ107" s="27"/>
      <c r="AK107" s="27"/>
      <c r="AL107" s="27" t="s">
        <v>64</v>
      </c>
      <c r="AM107" s="27"/>
      <c r="AN107" s="27"/>
      <c r="AO107" s="27"/>
      <c r="AP107" s="27" t="s">
        <v>64</v>
      </c>
      <c r="AQ107" s="27" t="s">
        <v>64</v>
      </c>
    </row>
    <row r="108" spans="1:43" customFormat="1" ht="63">
      <c r="A108" s="14" t="s">
        <v>165</v>
      </c>
      <c r="B108" s="16"/>
      <c r="C108" s="16"/>
      <c r="D108" s="17"/>
      <c r="E108" s="17"/>
      <c r="F108" s="16"/>
      <c r="G108" s="17"/>
      <c r="H108" s="16"/>
      <c r="I108" s="16"/>
      <c r="J108" s="17"/>
      <c r="K108" s="17"/>
      <c r="L108" s="16"/>
      <c r="M108" s="16"/>
      <c r="N108" s="16"/>
      <c r="O108" s="17"/>
      <c r="P108" s="17"/>
      <c r="Q108" s="17"/>
      <c r="R108" s="16"/>
      <c r="S108" s="17"/>
      <c r="T108" s="16"/>
      <c r="U108" s="17"/>
      <c r="V108" s="17"/>
      <c r="W108" s="17"/>
      <c r="X108" s="16"/>
      <c r="Y108" s="17"/>
      <c r="Z108" s="26"/>
      <c r="AA108" s="28"/>
      <c r="AB108" s="28"/>
      <c r="AC108" s="28"/>
      <c r="AD108" s="26"/>
      <c r="AE108" s="28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</row>
    <row r="109" spans="1:43" customFormat="1" ht="31.5">
      <c r="A109" s="14" t="s">
        <v>166</v>
      </c>
      <c r="B109" s="17"/>
      <c r="C109" s="17"/>
      <c r="D109" s="17"/>
      <c r="E109" s="17"/>
      <c r="F109" s="17"/>
      <c r="G109" s="17"/>
      <c r="H109" s="16">
        <v>100</v>
      </c>
      <c r="I109" s="16"/>
      <c r="J109" s="17"/>
      <c r="K109" s="16"/>
      <c r="L109" s="16">
        <v>100</v>
      </c>
      <c r="M109" s="16"/>
      <c r="N109" s="16"/>
      <c r="O109" s="16"/>
      <c r="P109" s="17"/>
      <c r="Q109" s="16"/>
      <c r="R109" s="16"/>
      <c r="S109" s="16"/>
      <c r="T109" s="16"/>
      <c r="U109" s="16"/>
      <c r="V109" s="17"/>
      <c r="W109" s="16"/>
      <c r="X109" s="16"/>
      <c r="Y109" s="16"/>
      <c r="Z109" s="26"/>
      <c r="AA109" s="26"/>
      <c r="AB109" s="28"/>
      <c r="AC109" s="26"/>
      <c r="AD109" s="26"/>
      <c r="AE109" s="26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</row>
    <row r="111" spans="1:43">
      <c r="A111" s="3" t="s">
        <v>169</v>
      </c>
    </row>
  </sheetData>
  <mergeCells count="9">
    <mergeCell ref="Z3:AE3"/>
    <mergeCell ref="AF3:AK3"/>
    <mergeCell ref="AL3:AQ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User</cp:lastModifiedBy>
  <cp:lastPrinted>2021-05-13T12:20:00Z</cp:lastPrinted>
  <dcterms:created xsi:type="dcterms:W3CDTF">2021-04-08T10:35:00Z</dcterms:created>
  <dcterms:modified xsi:type="dcterms:W3CDTF">2024-10-03T08:58:23Z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DFD8E0266BE84F718DA9B2A5EC01E15A_12</vt:lpwstr>
  </property>
  <property fmtid="{D5CDD505-2E9C-101B-9397-08002B2CF9AE}" pid="3" name="KSOProductBuildVer">
    <vt:lpwstr>1049-12.2.0.13472</vt:lpwstr>
  </property>
</Properties>
</file>